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374d21c943be40b6/Documents/Baseball Data Challenge/smt_data_challenge_2023/Plays_Needed for Analysis/Third Base/"/>
    </mc:Choice>
  </mc:AlternateContent>
  <xr:revisionPtr revIDLastSave="679" documentId="11_F25DC773A252ABDACC10484D815B75765BDE58E8" xr6:coauthVersionLast="47" xr6:coauthVersionMax="47" xr10:uidLastSave="{5763B236-538F-4871-86DF-25793FE45414}"/>
  <bookViews>
    <workbookView xWindow="-120" yWindow="-120" windowWidth="29040" windowHeight="15720" xr2:uid="{00000000-000D-0000-FFFF-FFFF00000000}"/>
  </bookViews>
  <sheets>
    <sheet name="Left Field Third Base" sheetId="1" r:id="rId1"/>
    <sheet name="Center Field Third Base" sheetId="2" r:id="rId2"/>
    <sheet name="Right Field Third Base" sheetId="3" r:id="rId3"/>
  </sheets>
  <definedNames>
    <definedName name="_xlnm._FilterDatabase" localSheetId="1" hidden="1">'Center Field Third Base'!$A$1:$S$308</definedName>
    <definedName name="_xlnm._FilterDatabase" localSheetId="0" hidden="1">'Left Field Third Base'!$A$1:$S$830</definedName>
    <definedName name="_xlnm._FilterDatabase" localSheetId="2" hidden="1">'Right Field Third Base'!$A$1:$S$324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23" i="3" l="1"/>
  <c r="Q313" i="3"/>
  <c r="Q300" i="3"/>
  <c r="Q283" i="3"/>
  <c r="Q272" i="3"/>
  <c r="Q258" i="3"/>
  <c r="Q238" i="3"/>
  <c r="Q227" i="3"/>
  <c r="Q217" i="3"/>
  <c r="Q205" i="3"/>
  <c r="Q196" i="3"/>
  <c r="Q185" i="3"/>
  <c r="Q178" i="3"/>
  <c r="Q166" i="3"/>
  <c r="Q155" i="3"/>
  <c r="Q145" i="3"/>
  <c r="Q134" i="3"/>
  <c r="Q120" i="3"/>
  <c r="Q113" i="3"/>
  <c r="Q98" i="3"/>
  <c r="Q87" i="3"/>
  <c r="Q77" i="3"/>
  <c r="Q68" i="3"/>
  <c r="Q55" i="3"/>
  <c r="Q44" i="3"/>
  <c r="Q37" i="3"/>
  <c r="Q31" i="3"/>
  <c r="Q24" i="3"/>
  <c r="Q15" i="3"/>
  <c r="Q8" i="3"/>
  <c r="Q307" i="2"/>
  <c r="Q299" i="2"/>
  <c r="Q286" i="2"/>
  <c r="Q272" i="2"/>
  <c r="Q262" i="2"/>
  <c r="Q248" i="2"/>
  <c r="Q238" i="2"/>
  <c r="Q224" i="2"/>
  <c r="Q216" i="2"/>
  <c r="Q209" i="2"/>
  <c r="Q202" i="2"/>
  <c r="Q195" i="2"/>
  <c r="Q180" i="2"/>
  <c r="Q170" i="2"/>
  <c r="Q164" i="2"/>
  <c r="Q155" i="2"/>
  <c r="Q143" i="2"/>
  <c r="Q131" i="2"/>
  <c r="Q115" i="2"/>
  <c r="Q102" i="2"/>
  <c r="Q90" i="2"/>
  <c r="Q82" i="2"/>
  <c r="Q75" i="2"/>
  <c r="Q65" i="2"/>
  <c r="Q53" i="2"/>
  <c r="Q42" i="2"/>
  <c r="Q34" i="2"/>
  <c r="Q23" i="2"/>
  <c r="Q16" i="2"/>
  <c r="Q6" i="2"/>
  <c r="Q829" i="1"/>
  <c r="Q823" i="1"/>
  <c r="Q813" i="1"/>
  <c r="Q803" i="1"/>
  <c r="Q790" i="1"/>
  <c r="Q779" i="1"/>
  <c r="Q771" i="1"/>
  <c r="Q765" i="1"/>
  <c r="Q755" i="1"/>
  <c r="Q741" i="1"/>
  <c r="Q733" i="1"/>
  <c r="Q720" i="1"/>
  <c r="Q713" i="1"/>
  <c r="Q704" i="1"/>
  <c r="Q695" i="1"/>
  <c r="Q685" i="1"/>
  <c r="Q674" i="1"/>
  <c r="Q663" i="1"/>
  <c r="Q651" i="1"/>
  <c r="Q636" i="1"/>
  <c r="Q625" i="1"/>
  <c r="Q615" i="1"/>
  <c r="Q601" i="1"/>
  <c r="Q589" i="1"/>
  <c r="Q578" i="1"/>
  <c r="Q571" i="1"/>
  <c r="Q564" i="1"/>
  <c r="Q557" i="1"/>
  <c r="Q546" i="1"/>
  <c r="Q531" i="1"/>
  <c r="Q522" i="1"/>
  <c r="Q513" i="1"/>
  <c r="Q505" i="1"/>
  <c r="Q497" i="1"/>
  <c r="Q485" i="1"/>
  <c r="Q478" i="1"/>
  <c r="Q469" i="1"/>
  <c r="Q461" i="1"/>
  <c r="Q452" i="1"/>
  <c r="Q442" i="1"/>
  <c r="Q433" i="1"/>
  <c r="Q423" i="1"/>
  <c r="Q416" i="1"/>
  <c r="Q404" i="1"/>
  <c r="Q389" i="1"/>
  <c r="Q379" i="1"/>
  <c r="Q370" i="1"/>
  <c r="Q356" i="1"/>
  <c r="Q348" i="1"/>
  <c r="Q339" i="1"/>
  <c r="Q331" i="1"/>
  <c r="Q322" i="1"/>
  <c r="Q310" i="1"/>
  <c r="Q298" i="1"/>
  <c r="Q287" i="1"/>
  <c r="Q278" i="1"/>
  <c r="Q268" i="1"/>
  <c r="Q261" i="1"/>
  <c r="Q246" i="1"/>
  <c r="Q239" i="1"/>
  <c r="Q230" i="1"/>
  <c r="Q217" i="1"/>
  <c r="Q206" i="1"/>
  <c r="Q198" i="1"/>
  <c r="Q182" i="1"/>
  <c r="Q168" i="1"/>
  <c r="Q157" i="1"/>
  <c r="Q148" i="1"/>
  <c r="Q139" i="1"/>
  <c r="Q127" i="1"/>
  <c r="Q117" i="1"/>
  <c r="Q102" i="1"/>
  <c r="Q93" i="1"/>
  <c r="Q84" i="1"/>
  <c r="Q73" i="1"/>
  <c r="Q60" i="1"/>
  <c r="Q54" i="1"/>
  <c r="Q47" i="1"/>
  <c r="Q40" i="1"/>
  <c r="Q33" i="1"/>
  <c r="Q25" i="1"/>
  <c r="Q18" i="1"/>
  <c r="Q12" i="1"/>
  <c r="Q6" i="1"/>
  <c r="S2" i="1" l="1"/>
  <c r="S1" i="1"/>
  <c r="S2" i="2"/>
  <c r="S1" i="2"/>
  <c r="S1" i="3"/>
  <c r="S2" i="3"/>
</calcChain>
</file>

<file path=xl/sharedStrings.xml><?xml version="1.0" encoding="utf-8"?>
<sst xmlns="http://schemas.openxmlformats.org/spreadsheetml/2006/main" count="6185" uniqueCount="110">
  <si>
    <t>game_str</t>
  </si>
  <si>
    <t>play_id</t>
  </si>
  <si>
    <t>at_bat</t>
  </si>
  <si>
    <t>play_per_game</t>
  </si>
  <si>
    <t>timestamp</t>
  </si>
  <si>
    <t>player_position</t>
  </si>
  <si>
    <t>event_code</t>
  </si>
  <si>
    <t>player_pos</t>
  </si>
  <si>
    <t>Game_Event</t>
  </si>
  <si>
    <t>ball_position_x</t>
  </si>
  <si>
    <t>ball_position_y</t>
  </si>
  <si>
    <t>ball_position_z</t>
  </si>
  <si>
    <t>field_x</t>
  </si>
  <si>
    <t>field_y</t>
  </si>
  <si>
    <t>1900_02_TeamKJ_TeamB</t>
  </si>
  <si>
    <t>pitcher</t>
  </si>
  <si>
    <t>Pitch</t>
  </si>
  <si>
    <t>batter</t>
  </si>
  <si>
    <t>Ball hit into play</t>
  </si>
  <si>
    <t>left field</t>
  </si>
  <si>
    <t>Ball Acquired</t>
  </si>
  <si>
    <t>Throw (Ball-in-play)</t>
  </si>
  <si>
    <t>third baseman</t>
  </si>
  <si>
    <t>End of play</t>
  </si>
  <si>
    <t>N/A</t>
  </si>
  <si>
    <t>1900_04_TeamKK_TeamB</t>
  </si>
  <si>
    <t>1900_05_TeamKK_TeamB</t>
  </si>
  <si>
    <t>ball event with no player (e.g., ball bounce)</t>
  </si>
  <si>
    <t>Ball Deflection off a wall</t>
  </si>
  <si>
    <t>shortstop</t>
  </si>
  <si>
    <t>1900_08_TeamKL_TeamB</t>
  </si>
  <si>
    <t>Ball Bounce</t>
  </si>
  <si>
    <t>1900_09_TeamKK_TeamB</t>
  </si>
  <si>
    <t>1901_02_TeamLG_TeamA3</t>
  </si>
  <si>
    <t>Ball Deflection</t>
  </si>
  <si>
    <t>1901_03_TeamLG_TeamA3</t>
  </si>
  <si>
    <t>1901_05_TeamLI_TeamA3</t>
  </si>
  <si>
    <t>1901_08_TeamLK_TeamB</t>
  </si>
  <si>
    <t>1901_09_TeamLK_TeamB</t>
  </si>
  <si>
    <t>1901_10_TeamLJ_TeamB</t>
  </si>
  <si>
    <t>1901_12_TeamLJ_TeamB</t>
  </si>
  <si>
    <t>1901_13_TeamLL_TeamB</t>
  </si>
  <si>
    <t>1901_14_TeamLL_TeamB</t>
  </si>
  <si>
    <t>1902_01_TeamMG_TeamA3</t>
  </si>
  <si>
    <t>1902_02_TeamMG_TeamA3</t>
  </si>
  <si>
    <t>1902_03_TeamMG_TeamA3</t>
  </si>
  <si>
    <t>1902_04_TeamML_TeamB</t>
  </si>
  <si>
    <t>1902_05_TeamML_TeamB</t>
  </si>
  <si>
    <t>1902_06_TeamML_TeamB</t>
  </si>
  <si>
    <t>1902_09_TeamMJ_TeamB</t>
  </si>
  <si>
    <t>1902_10_TeamMI_TeamA3</t>
  </si>
  <si>
    <t>1902_13_TeamMD_TeamA2</t>
  </si>
  <si>
    <t>1902_13_TeamMK_TeamB</t>
  </si>
  <si>
    <t>1902_14_TeamMD_TeamA2</t>
  </si>
  <si>
    <t>first baseman</t>
  </si>
  <si>
    <t>1902_14_TeamMK_TeamB</t>
  </si>
  <si>
    <t>1902_15_TeamMK_TeamB</t>
  </si>
  <si>
    <t>1902_17_TeamMB_TeamA1</t>
  </si>
  <si>
    <t>1902_19_TeamME_TeamA2</t>
  </si>
  <si>
    <t>1902_20_TeamME_TeamA2</t>
  </si>
  <si>
    <t>1902_21_TeamME_TeamA2</t>
  </si>
  <si>
    <t>1902_22_TeamMA_TeamA1</t>
  </si>
  <si>
    <t>1902_26_TeamMC_TeamA1</t>
  </si>
  <si>
    <t>1902_26_TeamMH_TeamA3</t>
  </si>
  <si>
    <t>1902_27_TeamMH_TeamA3</t>
  </si>
  <si>
    <t>1902_28_TeamMC_TeamA1</t>
  </si>
  <si>
    <t>1903_01_TeamNE_TeamA2</t>
  </si>
  <si>
    <t>1903_02_TeamNE_TeamA2</t>
  </si>
  <si>
    <t>1903_05_TeamND_TeamA2</t>
  </si>
  <si>
    <t>1903_06_TeamND_TeamA2</t>
  </si>
  <si>
    <t>1903_07_TeamND_TeamA2</t>
  </si>
  <si>
    <t>1903_10_TeamNJ_TeamB</t>
  </si>
  <si>
    <t>1903_11_TeamNC_TeamA1</t>
  </si>
  <si>
    <t>1903_15_TeamNG_TeamA3</t>
  </si>
  <si>
    <t>1903_19_TeamNL_TeamB</t>
  </si>
  <si>
    <t>1903_21_TeamNL_TeamB</t>
  </si>
  <si>
    <t>1903_24_TeamNA_TeamA1</t>
  </si>
  <si>
    <t>1903_25_TeamNH_TeamA3</t>
  </si>
  <si>
    <t>1903_26_TeamNH_TeamA3</t>
  </si>
  <si>
    <t>1903_27_TeamNK_TeamB</t>
  </si>
  <si>
    <t>1903_28_TeamNF_TeamA2</t>
  </si>
  <si>
    <t>1903_30_TeamNF_TeamA2</t>
  </si>
  <si>
    <t>1903_31_TeamNB_TeamA1</t>
  </si>
  <si>
    <t>1903_32_TeamNB_TeamA1</t>
  </si>
  <si>
    <t>center field</t>
  </si>
  <si>
    <t>1900_06_TeamKL_TeamB</t>
  </si>
  <si>
    <t>second baseman</t>
  </si>
  <si>
    <t>1901_01_TeamLG_TeamA3</t>
  </si>
  <si>
    <t>1901_04_TeamLI_TeamA3</t>
  </si>
  <si>
    <t>1901_17_TeamLH_TeamA3</t>
  </si>
  <si>
    <t>catcher</t>
  </si>
  <si>
    <t>1903_09_TeamNJ_TeamB</t>
  </si>
  <si>
    <t>1903_13_TeamNG_TeamA3</t>
  </si>
  <si>
    <t>1903_22_TeamNA_TeamA1</t>
  </si>
  <si>
    <t>right field</t>
  </si>
  <si>
    <t>1901_11_TeamLJ_TeamB</t>
  </si>
  <si>
    <t>1901_18_TeamLH_TeamA3</t>
  </si>
  <si>
    <t>1902_08_TeamMJ_TeamB</t>
  </si>
  <si>
    <t>1902_12_TeamMI_TeamA3</t>
  </si>
  <si>
    <t>1902_18_TeamMB_TeamA1</t>
  </si>
  <si>
    <t>1902_25_TeamMH_TeamA3</t>
  </si>
  <si>
    <t>1903_08_TeamNJ_TeamB</t>
  </si>
  <si>
    <t>1903_16_TeamNI_TeamA3</t>
  </si>
  <si>
    <t>1903_20_TeamNL_TeamB</t>
  </si>
  <si>
    <t>1903_29_TeamNF_TeamA2</t>
  </si>
  <si>
    <t>Time From Outfield to Destination</t>
  </si>
  <si>
    <t>Cutoff Average Time</t>
  </si>
  <si>
    <t>No Cutoff Average Time</t>
  </si>
  <si>
    <t>No Cutoff</t>
  </si>
  <si>
    <t>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</si>
</sst>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830"/>
  <sheetViews>
    <sheetView tabSelected="1" topLeftCell="G442" workbookViewId="0">
      <selection activeCell="P6" sqref="P6:Q829"/>
    </sheetView>
  </sheetViews>
  <sheetFormatPr defaultRowHeight="15" x14ac:dyDescent="0.25"/>
  <cols>
    <col min="1" max="1" width="5" bestFit="1" customWidth="1"/>
    <col min="2" max="2" width="24.42578125" bestFit="1" customWidth="1"/>
    <col min="3" max="3" width="6.7109375" bestFit="1" customWidth="1"/>
    <col min="4" max="4" width="6.28515625" bestFit="1" customWidth="1"/>
    <col min="5" max="5" width="13.5703125" bestFit="1" customWidth="1"/>
    <col min="6" max="6" width="9.7109375" bestFit="1" customWidth="1"/>
    <col min="7" max="7" width="13.7109375" bestFit="1" customWidth="1"/>
    <col min="8" max="8" width="10.5703125" bestFit="1" customWidth="1"/>
    <col min="9" max="9" width="36.28515625" bestFit="1" customWidth="1"/>
    <col min="10" max="10" width="21.28515625" bestFit="1" customWidth="1"/>
    <col min="11" max="12" width="13.42578125" bestFit="1" customWidth="1"/>
    <col min="13" max="13" width="13.28515625" bestFit="1" customWidth="1"/>
    <col min="14" max="14" width="9.7109375" bestFit="1" customWidth="1"/>
    <col min="15" max="15" width="9" bestFit="1" customWidth="1"/>
    <col min="16" max="16" width="31.140625" bestFit="1" customWidth="1"/>
    <col min="18" max="18" width="21.85546875" bestFit="1" customWidth="1"/>
    <col min="19" max="19" width="9.5703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105</v>
      </c>
      <c r="R1" t="s">
        <v>106</v>
      </c>
      <c r="S1" s="2">
        <f>AVERAGE(Q33,Q157,Q198,Q322,Q636,Q651,Q685)</f>
        <v>5569</v>
      </c>
    </row>
    <row r="2" spans="1:19" hidden="1" x14ac:dyDescent="0.25">
      <c r="A2">
        <v>668</v>
      </c>
      <c r="B2" t="s">
        <v>14</v>
      </c>
      <c r="C2">
        <v>196</v>
      </c>
      <c r="E2">
        <v>196</v>
      </c>
      <c r="F2">
        <v>6949106</v>
      </c>
      <c r="G2">
        <v>1</v>
      </c>
      <c r="H2">
        <v>1</v>
      </c>
      <c r="I2" t="s">
        <v>15</v>
      </c>
      <c r="J2" t="s">
        <v>16</v>
      </c>
      <c r="K2">
        <v>-4.3426200000000001</v>
      </c>
      <c r="L2">
        <v>55.519799999999996</v>
      </c>
      <c r="M2">
        <v>4.2153</v>
      </c>
      <c r="N2">
        <v>-1.161</v>
      </c>
      <c r="O2">
        <v>55.712699999999998</v>
      </c>
      <c r="R2" t="s">
        <v>107</v>
      </c>
      <c r="S2">
        <f>AVERAGE(Q6,Q12,Q18,Q25,Q40,Q47,Q54,Q60,Q73,Q84,Q93,Q102,Q139,Q168,Q206,Q217,Q230,Q239,Q246,Q261,Q268,Q278,Q287,Q298,Q310,Q331,Q339,Q348,Q356,Q370,Q379,Q389,Q404,Q416,Q423,Q433,Q442,Q452,Q461,Q469,Q478,Q485,Q497,Q505,Q513,Q522,Q531,Q546,Q557,Q564,Q571,Q578,Q589,Q601,Q615,Q625,Q663,Q674,Q704,Q713,Q720,Q733,Q741,Q755,Q765,Q771,Q779,Q803,Q823,Q829)</f>
        <v>3512.3857142857141</v>
      </c>
    </row>
    <row r="3" spans="1:19" hidden="1" x14ac:dyDescent="0.25">
      <c r="A3">
        <v>669</v>
      </c>
      <c r="B3" t="s">
        <v>14</v>
      </c>
      <c r="C3">
        <v>196</v>
      </c>
      <c r="E3">
        <v>196</v>
      </c>
      <c r="F3">
        <v>6949535</v>
      </c>
      <c r="G3">
        <v>10</v>
      </c>
      <c r="H3">
        <v>4</v>
      </c>
      <c r="I3" t="s">
        <v>17</v>
      </c>
      <c r="J3" t="s">
        <v>18</v>
      </c>
      <c r="K3">
        <v>-0.84434399999999998</v>
      </c>
      <c r="L3">
        <v>5.5937700000000001</v>
      </c>
      <c r="M3">
        <v>2.7566639999999998</v>
      </c>
      <c r="N3">
        <v>1.5942000000000001</v>
      </c>
      <c r="O3">
        <v>2.2433999999999998</v>
      </c>
    </row>
    <row r="4" spans="1:19" hidden="1" x14ac:dyDescent="0.25">
      <c r="A4">
        <v>670</v>
      </c>
      <c r="B4" t="s">
        <v>14</v>
      </c>
      <c r="C4">
        <v>196</v>
      </c>
      <c r="E4">
        <v>196</v>
      </c>
      <c r="F4">
        <v>6952671</v>
      </c>
      <c r="G4">
        <v>7</v>
      </c>
      <c r="H4">
        <v>2</v>
      </c>
      <c r="I4" t="s">
        <v>19</v>
      </c>
      <c r="J4" t="s">
        <v>20</v>
      </c>
      <c r="K4">
        <v>-95.902799999999999</v>
      </c>
      <c r="L4">
        <v>196.8126</v>
      </c>
      <c r="M4">
        <v>0</v>
      </c>
      <c r="N4">
        <v>-96.301199999999994</v>
      </c>
      <c r="O4">
        <v>196.2114</v>
      </c>
    </row>
    <row r="5" spans="1:19" hidden="1" x14ac:dyDescent="0.25">
      <c r="A5">
        <v>671</v>
      </c>
      <c r="B5" t="s">
        <v>14</v>
      </c>
      <c r="C5">
        <v>196</v>
      </c>
      <c r="E5">
        <v>196</v>
      </c>
      <c r="F5">
        <v>6953925</v>
      </c>
      <c r="G5">
        <v>7</v>
      </c>
      <c r="H5">
        <v>3</v>
      </c>
      <c r="I5" t="s">
        <v>19</v>
      </c>
      <c r="J5" t="s">
        <v>21</v>
      </c>
      <c r="K5">
        <v>-85.049700000000001</v>
      </c>
      <c r="L5">
        <v>182.35140000000001</v>
      </c>
      <c r="M5">
        <v>6.2179500000000001</v>
      </c>
      <c r="N5">
        <v>-86.868899999999996</v>
      </c>
      <c r="O5">
        <v>182.90790000000001</v>
      </c>
    </row>
    <row r="6" spans="1:19" x14ac:dyDescent="0.25">
      <c r="A6">
        <v>672</v>
      </c>
      <c r="B6" t="s">
        <v>14</v>
      </c>
      <c r="C6">
        <v>196</v>
      </c>
      <c r="E6">
        <v>196</v>
      </c>
      <c r="F6">
        <v>6955608</v>
      </c>
      <c r="G6">
        <v>5</v>
      </c>
      <c r="H6">
        <v>2</v>
      </c>
      <c r="I6" t="s">
        <v>22</v>
      </c>
      <c r="J6" t="s">
        <v>20</v>
      </c>
      <c r="K6">
        <v>-26.71848</v>
      </c>
      <c r="L6">
        <v>48.910200000000003</v>
      </c>
      <c r="M6">
        <v>1.0703879999999999</v>
      </c>
      <c r="N6">
        <v>-26.6538</v>
      </c>
      <c r="O6">
        <v>52.930199999999999</v>
      </c>
      <c r="P6" t="s">
        <v>108</v>
      </c>
      <c r="Q6">
        <f>F6-F4</f>
        <v>2937</v>
      </c>
    </row>
    <row r="7" spans="1:19" hidden="1" x14ac:dyDescent="0.25">
      <c r="A7">
        <v>673</v>
      </c>
      <c r="B7" t="s">
        <v>14</v>
      </c>
      <c r="C7">
        <v>196</v>
      </c>
      <c r="E7">
        <v>196</v>
      </c>
      <c r="F7">
        <v>6956466</v>
      </c>
      <c r="G7">
        <v>0</v>
      </c>
      <c r="H7">
        <v>5</v>
      </c>
      <c r="J7" t="s">
        <v>23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</row>
    <row r="8" spans="1:19" hidden="1" x14ac:dyDescent="0.25">
      <c r="A8">
        <v>856</v>
      </c>
      <c r="B8" t="s">
        <v>25</v>
      </c>
      <c r="C8">
        <v>253</v>
      </c>
      <c r="E8">
        <v>253</v>
      </c>
      <c r="F8">
        <v>8876108</v>
      </c>
      <c r="G8">
        <v>1</v>
      </c>
      <c r="H8">
        <v>1</v>
      </c>
      <c r="I8" t="s">
        <v>15</v>
      </c>
      <c r="J8" t="s">
        <v>16</v>
      </c>
      <c r="K8">
        <v>-2.0955539999999999</v>
      </c>
      <c r="L8">
        <v>57.245399999999997</v>
      </c>
      <c r="M8">
        <v>6.2674500000000002</v>
      </c>
      <c r="N8">
        <v>-0.35249999999999998</v>
      </c>
      <c r="O8">
        <v>56.018999999999998</v>
      </c>
    </row>
    <row r="9" spans="1:19" hidden="1" x14ac:dyDescent="0.25">
      <c r="A9">
        <v>857</v>
      </c>
      <c r="B9" t="s">
        <v>25</v>
      </c>
      <c r="C9">
        <v>253</v>
      </c>
      <c r="E9">
        <v>253</v>
      </c>
      <c r="F9">
        <v>8876538</v>
      </c>
      <c r="G9">
        <v>10</v>
      </c>
      <c r="H9">
        <v>4</v>
      </c>
      <c r="I9" t="s">
        <v>17</v>
      </c>
      <c r="J9" t="s">
        <v>18</v>
      </c>
      <c r="K9">
        <v>-0.24023159999999999</v>
      </c>
      <c r="L9">
        <v>2.4712499999999999</v>
      </c>
      <c r="M9">
        <v>2.5951949999999999</v>
      </c>
      <c r="N9" t="s">
        <v>24</v>
      </c>
      <c r="O9" t="s">
        <v>24</v>
      </c>
    </row>
    <row r="10" spans="1:19" hidden="1" x14ac:dyDescent="0.25">
      <c r="A10">
        <v>858</v>
      </c>
      <c r="B10" t="s">
        <v>25</v>
      </c>
      <c r="C10">
        <v>253</v>
      </c>
      <c r="E10">
        <v>253</v>
      </c>
      <c r="F10">
        <v>8882280</v>
      </c>
      <c r="G10">
        <v>7</v>
      </c>
      <c r="H10">
        <v>2</v>
      </c>
      <c r="I10" t="s">
        <v>19</v>
      </c>
      <c r="J10" t="s">
        <v>20</v>
      </c>
      <c r="K10">
        <v>-126.6237</v>
      </c>
      <c r="L10">
        <v>174.4332</v>
      </c>
      <c r="M10">
        <v>5.51844</v>
      </c>
      <c r="N10">
        <v>-127.1397</v>
      </c>
      <c r="O10">
        <v>174.1728</v>
      </c>
    </row>
    <row r="11" spans="1:19" hidden="1" x14ac:dyDescent="0.25">
      <c r="A11">
        <v>859</v>
      </c>
      <c r="B11" t="s">
        <v>25</v>
      </c>
      <c r="C11">
        <v>253</v>
      </c>
      <c r="E11">
        <v>253</v>
      </c>
      <c r="F11">
        <v>8883535</v>
      </c>
      <c r="G11">
        <v>7</v>
      </c>
      <c r="H11">
        <v>3</v>
      </c>
      <c r="I11" t="s">
        <v>19</v>
      </c>
      <c r="J11" t="s">
        <v>21</v>
      </c>
      <c r="K11">
        <v>-118.2852</v>
      </c>
      <c r="L11">
        <v>173.12100000000001</v>
      </c>
      <c r="M11">
        <v>4.1082599999999996</v>
      </c>
      <c r="N11">
        <v>-122.1399</v>
      </c>
      <c r="O11">
        <v>164.10239999999999</v>
      </c>
    </row>
    <row r="12" spans="1:19" x14ac:dyDescent="0.25">
      <c r="A12">
        <v>860</v>
      </c>
      <c r="B12" t="s">
        <v>25</v>
      </c>
      <c r="C12">
        <v>253</v>
      </c>
      <c r="E12">
        <v>253</v>
      </c>
      <c r="F12">
        <v>8885317</v>
      </c>
      <c r="G12">
        <v>5</v>
      </c>
      <c r="H12">
        <v>2</v>
      </c>
      <c r="I12" t="s">
        <v>22</v>
      </c>
      <c r="J12" t="s">
        <v>20</v>
      </c>
      <c r="K12">
        <v>-32.926499999999997</v>
      </c>
      <c r="L12">
        <v>59.431199999999997</v>
      </c>
      <c r="M12">
        <v>5.3535599999999999</v>
      </c>
      <c r="N12">
        <v>-32.243099999999998</v>
      </c>
      <c r="O12">
        <v>55.616399999999999</v>
      </c>
      <c r="P12" t="s">
        <v>108</v>
      </c>
      <c r="Q12">
        <f>F12-F10</f>
        <v>3037</v>
      </c>
    </row>
    <row r="13" spans="1:19" hidden="1" x14ac:dyDescent="0.25">
      <c r="A13">
        <v>861</v>
      </c>
      <c r="B13" t="s">
        <v>25</v>
      </c>
      <c r="C13">
        <v>253</v>
      </c>
      <c r="E13">
        <v>253</v>
      </c>
      <c r="F13">
        <v>8885746</v>
      </c>
      <c r="G13">
        <v>0</v>
      </c>
      <c r="H13">
        <v>5</v>
      </c>
      <c r="J13" t="s">
        <v>23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</row>
    <row r="14" spans="1:19" hidden="1" x14ac:dyDescent="0.25">
      <c r="A14">
        <v>305</v>
      </c>
      <c r="B14" t="s">
        <v>26</v>
      </c>
      <c r="C14">
        <v>91</v>
      </c>
      <c r="E14">
        <v>91</v>
      </c>
      <c r="F14">
        <v>3391763</v>
      </c>
      <c r="G14">
        <v>1</v>
      </c>
      <c r="H14">
        <v>1</v>
      </c>
      <c r="I14" t="s">
        <v>15</v>
      </c>
      <c r="J14" t="s">
        <v>16</v>
      </c>
      <c r="K14">
        <v>-1.451643</v>
      </c>
      <c r="L14">
        <v>54.213000000000001</v>
      </c>
      <c r="M14">
        <v>6.6013500000000001</v>
      </c>
      <c r="N14">
        <v>0.21659999999999999</v>
      </c>
      <c r="O14">
        <v>54.801000000000002</v>
      </c>
    </row>
    <row r="15" spans="1:19" hidden="1" x14ac:dyDescent="0.25">
      <c r="A15">
        <v>306</v>
      </c>
      <c r="B15" t="s">
        <v>26</v>
      </c>
      <c r="C15">
        <v>91</v>
      </c>
      <c r="E15">
        <v>91</v>
      </c>
      <c r="F15">
        <v>3392159</v>
      </c>
      <c r="G15">
        <v>10</v>
      </c>
      <c r="H15">
        <v>4</v>
      </c>
      <c r="I15" t="s">
        <v>17</v>
      </c>
      <c r="J15" t="s">
        <v>18</v>
      </c>
      <c r="K15">
        <v>-0.90803999999999996</v>
      </c>
      <c r="L15">
        <v>4.4723100000000002</v>
      </c>
      <c r="M15">
        <v>3.9234</v>
      </c>
      <c r="N15">
        <v>3.1349999999999998</v>
      </c>
      <c r="O15">
        <v>1.5174000000000001</v>
      </c>
    </row>
    <row r="16" spans="1:19" hidden="1" x14ac:dyDescent="0.25">
      <c r="A16">
        <v>307</v>
      </c>
      <c r="B16" t="s">
        <v>26</v>
      </c>
      <c r="C16">
        <v>91</v>
      </c>
      <c r="E16">
        <v>91</v>
      </c>
      <c r="F16">
        <v>3395690</v>
      </c>
      <c r="G16">
        <v>7</v>
      </c>
      <c r="H16">
        <v>2</v>
      </c>
      <c r="I16" t="s">
        <v>19</v>
      </c>
      <c r="J16" t="s">
        <v>20</v>
      </c>
      <c r="K16">
        <v>-87.4071</v>
      </c>
      <c r="L16">
        <v>221.69280000000001</v>
      </c>
      <c r="M16">
        <v>0</v>
      </c>
      <c r="N16">
        <v>-86.989800000000002</v>
      </c>
      <c r="O16">
        <v>221.40209999999999</v>
      </c>
    </row>
    <row r="17" spans="1:17" hidden="1" x14ac:dyDescent="0.25">
      <c r="A17">
        <v>308</v>
      </c>
      <c r="B17" t="s">
        <v>26</v>
      </c>
      <c r="C17">
        <v>91</v>
      </c>
      <c r="E17">
        <v>91</v>
      </c>
      <c r="F17">
        <v>3396911</v>
      </c>
      <c r="G17">
        <v>7</v>
      </c>
      <c r="H17">
        <v>3</v>
      </c>
      <c r="I17" t="s">
        <v>19</v>
      </c>
      <c r="J17" t="s">
        <v>21</v>
      </c>
      <c r="K17">
        <v>-78.762900000000002</v>
      </c>
      <c r="L17">
        <v>201.41370000000001</v>
      </c>
      <c r="M17">
        <v>6.1258800000000004</v>
      </c>
      <c r="N17">
        <v>-81.408299999999997</v>
      </c>
      <c r="O17">
        <v>207.27</v>
      </c>
    </row>
    <row r="18" spans="1:17" x14ac:dyDescent="0.25">
      <c r="A18">
        <v>309</v>
      </c>
      <c r="B18" t="s">
        <v>26</v>
      </c>
      <c r="C18">
        <v>91</v>
      </c>
      <c r="E18">
        <v>91</v>
      </c>
      <c r="F18">
        <v>3398463</v>
      </c>
      <c r="G18">
        <v>5</v>
      </c>
      <c r="H18">
        <v>2</v>
      </c>
      <c r="I18" t="s">
        <v>22</v>
      </c>
      <c r="J18" t="s">
        <v>20</v>
      </c>
      <c r="K18">
        <v>-26.45532</v>
      </c>
      <c r="L18">
        <v>55.103099999999998</v>
      </c>
      <c r="M18">
        <v>7.88049</v>
      </c>
      <c r="N18">
        <v>-27.297000000000001</v>
      </c>
      <c r="O18">
        <v>53.414700000000003</v>
      </c>
      <c r="P18" t="s">
        <v>108</v>
      </c>
      <c r="Q18">
        <f>F18-F16</f>
        <v>2773</v>
      </c>
    </row>
    <row r="19" spans="1:17" hidden="1" x14ac:dyDescent="0.25">
      <c r="A19">
        <v>310</v>
      </c>
      <c r="B19" t="s">
        <v>26</v>
      </c>
      <c r="C19">
        <v>91</v>
      </c>
      <c r="E19">
        <v>91</v>
      </c>
      <c r="F19">
        <v>3399189</v>
      </c>
      <c r="G19">
        <v>0</v>
      </c>
      <c r="H19">
        <v>5</v>
      </c>
      <c r="J19" t="s">
        <v>23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</row>
    <row r="20" spans="1:17" hidden="1" x14ac:dyDescent="0.25">
      <c r="A20">
        <v>428</v>
      </c>
      <c r="B20" t="s">
        <v>26</v>
      </c>
      <c r="C20">
        <v>123</v>
      </c>
      <c r="E20">
        <v>123</v>
      </c>
      <c r="F20">
        <v>4675199</v>
      </c>
      <c r="G20">
        <v>1</v>
      </c>
      <c r="H20">
        <v>1</v>
      </c>
      <c r="I20" t="s">
        <v>15</v>
      </c>
      <c r="J20" t="s">
        <v>16</v>
      </c>
      <c r="K20">
        <v>-2.745336</v>
      </c>
      <c r="L20">
        <v>54.209400000000002</v>
      </c>
      <c r="M20">
        <v>6.3259499999999997</v>
      </c>
      <c r="N20">
        <v>-0.91590000000000005</v>
      </c>
      <c r="O20">
        <v>55.8459</v>
      </c>
    </row>
    <row r="21" spans="1:17" hidden="1" x14ac:dyDescent="0.25">
      <c r="A21">
        <v>429</v>
      </c>
      <c r="B21" t="s">
        <v>26</v>
      </c>
      <c r="C21">
        <v>123</v>
      </c>
      <c r="E21">
        <v>123</v>
      </c>
      <c r="F21">
        <v>4675661</v>
      </c>
      <c r="G21">
        <v>10</v>
      </c>
      <c r="H21">
        <v>4</v>
      </c>
      <c r="I21" t="s">
        <v>17</v>
      </c>
      <c r="J21" t="s">
        <v>18</v>
      </c>
      <c r="K21">
        <v>-0.42844500000000002</v>
      </c>
      <c r="L21">
        <v>3.34755</v>
      </c>
      <c r="M21">
        <v>2.4748079999999999</v>
      </c>
      <c r="N21">
        <v>-1.7687999999999999</v>
      </c>
      <c r="O21">
        <v>0.63300000000000001</v>
      </c>
    </row>
    <row r="22" spans="1:17" hidden="1" x14ac:dyDescent="0.25">
      <c r="A22">
        <v>430</v>
      </c>
      <c r="B22" t="s">
        <v>26</v>
      </c>
      <c r="C22">
        <v>123</v>
      </c>
      <c r="E22">
        <v>123</v>
      </c>
      <c r="F22">
        <v>4679094</v>
      </c>
      <c r="G22">
        <v>255</v>
      </c>
      <c r="H22">
        <v>10</v>
      </c>
      <c r="I22" t="s">
        <v>27</v>
      </c>
      <c r="J22" t="s">
        <v>28</v>
      </c>
      <c r="K22">
        <v>-206.77019999999999</v>
      </c>
      <c r="L22">
        <v>259.8372</v>
      </c>
      <c r="M22">
        <v>4.01112</v>
      </c>
      <c r="N22" t="s">
        <v>24</v>
      </c>
      <c r="O22" t="s">
        <v>24</v>
      </c>
    </row>
    <row r="23" spans="1:17" hidden="1" x14ac:dyDescent="0.25">
      <c r="A23">
        <v>431</v>
      </c>
      <c r="B23" t="s">
        <v>26</v>
      </c>
      <c r="C23">
        <v>123</v>
      </c>
      <c r="E23">
        <v>123</v>
      </c>
      <c r="F23">
        <v>4681041</v>
      </c>
      <c r="G23">
        <v>7</v>
      </c>
      <c r="H23">
        <v>2</v>
      </c>
      <c r="I23" t="s">
        <v>19</v>
      </c>
      <c r="J23" t="s">
        <v>20</v>
      </c>
      <c r="K23">
        <v>-203.72309999999999</v>
      </c>
      <c r="L23">
        <v>256.16640000000001</v>
      </c>
      <c r="M23">
        <v>0</v>
      </c>
      <c r="N23">
        <v>-201.40199999999999</v>
      </c>
      <c r="O23">
        <v>257.31420000000003</v>
      </c>
    </row>
    <row r="24" spans="1:17" hidden="1" x14ac:dyDescent="0.25">
      <c r="A24">
        <v>432</v>
      </c>
      <c r="B24" t="s">
        <v>26</v>
      </c>
      <c r="C24">
        <v>123</v>
      </c>
      <c r="E24">
        <v>123</v>
      </c>
      <c r="F24">
        <v>4681767</v>
      </c>
      <c r="G24">
        <v>7</v>
      </c>
      <c r="H24">
        <v>3</v>
      </c>
      <c r="I24" t="s">
        <v>19</v>
      </c>
      <c r="J24" t="s">
        <v>21</v>
      </c>
      <c r="K24">
        <v>-200.0352</v>
      </c>
      <c r="L24">
        <v>256.14960000000002</v>
      </c>
      <c r="M24">
        <v>5.9930700000000003</v>
      </c>
      <c r="N24">
        <v>-202.8648</v>
      </c>
      <c r="O24">
        <v>257.33819999999997</v>
      </c>
    </row>
    <row r="25" spans="1:17" x14ac:dyDescent="0.25">
      <c r="A25">
        <v>433</v>
      </c>
      <c r="B25" t="s">
        <v>26</v>
      </c>
      <c r="C25">
        <v>123</v>
      </c>
      <c r="E25">
        <v>123</v>
      </c>
      <c r="F25">
        <v>4685926</v>
      </c>
      <c r="G25">
        <v>5</v>
      </c>
      <c r="H25">
        <v>2</v>
      </c>
      <c r="I25" t="s">
        <v>22</v>
      </c>
      <c r="J25" t="s">
        <v>20</v>
      </c>
      <c r="K25">
        <v>-55.970100000000002</v>
      </c>
      <c r="L25">
        <v>63.467700000000001</v>
      </c>
      <c r="M25">
        <v>0</v>
      </c>
      <c r="N25">
        <v>-57.758699999999997</v>
      </c>
      <c r="O25">
        <v>60.848100000000002</v>
      </c>
      <c r="P25" t="s">
        <v>108</v>
      </c>
      <c r="Q25">
        <f>F25-F23</f>
        <v>4885</v>
      </c>
    </row>
    <row r="26" spans="1:17" hidden="1" x14ac:dyDescent="0.25">
      <c r="A26">
        <v>434</v>
      </c>
      <c r="B26" t="s">
        <v>26</v>
      </c>
      <c r="C26">
        <v>123</v>
      </c>
      <c r="E26">
        <v>123</v>
      </c>
      <c r="F26">
        <v>4687312</v>
      </c>
      <c r="G26">
        <v>0</v>
      </c>
      <c r="H26">
        <v>5</v>
      </c>
      <c r="J26" t="s">
        <v>23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</row>
    <row r="27" spans="1:17" hidden="1" x14ac:dyDescent="0.25">
      <c r="A27">
        <v>476</v>
      </c>
      <c r="B27" t="s">
        <v>26</v>
      </c>
      <c r="C27">
        <v>136</v>
      </c>
      <c r="E27">
        <v>136</v>
      </c>
      <c r="F27">
        <v>5242524</v>
      </c>
      <c r="G27">
        <v>1</v>
      </c>
      <c r="H27">
        <v>1</v>
      </c>
      <c r="I27" t="s">
        <v>15</v>
      </c>
      <c r="J27" t="s">
        <v>16</v>
      </c>
      <c r="K27">
        <v>-1.665303</v>
      </c>
      <c r="L27">
        <v>56.684699999999999</v>
      </c>
      <c r="M27">
        <v>6.3258299999999998</v>
      </c>
      <c r="N27">
        <v>0.44700000000000001</v>
      </c>
      <c r="O27">
        <v>54.851100000000002</v>
      </c>
    </row>
    <row r="28" spans="1:17" hidden="1" x14ac:dyDescent="0.25">
      <c r="A28">
        <v>477</v>
      </c>
      <c r="B28" t="s">
        <v>26</v>
      </c>
      <c r="C28">
        <v>136</v>
      </c>
      <c r="E28">
        <v>136</v>
      </c>
      <c r="F28">
        <v>5242953</v>
      </c>
      <c r="G28">
        <v>10</v>
      </c>
      <c r="H28">
        <v>4</v>
      </c>
      <c r="I28" t="s">
        <v>17</v>
      </c>
      <c r="J28" t="s">
        <v>18</v>
      </c>
      <c r="K28">
        <v>-0.52775399999999995</v>
      </c>
      <c r="L28">
        <v>5.7424799999999996</v>
      </c>
      <c r="M28">
        <v>2.8796940000000002</v>
      </c>
      <c r="N28">
        <v>-1.7397</v>
      </c>
      <c r="O28">
        <v>1.9977</v>
      </c>
    </row>
    <row r="29" spans="1:17" hidden="1" x14ac:dyDescent="0.25">
      <c r="A29">
        <v>478</v>
      </c>
      <c r="B29" t="s">
        <v>26</v>
      </c>
      <c r="C29">
        <v>136</v>
      </c>
      <c r="E29">
        <v>136</v>
      </c>
      <c r="F29">
        <v>5246056</v>
      </c>
      <c r="G29">
        <v>7</v>
      </c>
      <c r="H29">
        <v>2</v>
      </c>
      <c r="I29" t="s">
        <v>19</v>
      </c>
      <c r="J29" t="s">
        <v>20</v>
      </c>
      <c r="K29">
        <v>-144.09059999999999</v>
      </c>
      <c r="L29">
        <v>230.3904</v>
      </c>
      <c r="M29">
        <v>0</v>
      </c>
      <c r="N29">
        <v>-142.50810000000001</v>
      </c>
      <c r="O29">
        <v>230.4813</v>
      </c>
    </row>
    <row r="30" spans="1:17" hidden="1" x14ac:dyDescent="0.25">
      <c r="A30">
        <v>479</v>
      </c>
      <c r="B30" t="s">
        <v>26</v>
      </c>
      <c r="C30">
        <v>136</v>
      </c>
      <c r="E30">
        <v>136</v>
      </c>
      <c r="F30">
        <v>5247706</v>
      </c>
      <c r="G30">
        <v>7</v>
      </c>
      <c r="H30">
        <v>3</v>
      </c>
      <c r="I30" t="s">
        <v>19</v>
      </c>
      <c r="J30" t="s">
        <v>21</v>
      </c>
      <c r="K30">
        <v>-138.01410000000001</v>
      </c>
      <c r="L30">
        <v>228.47460000000001</v>
      </c>
      <c r="M30">
        <v>5.8205099999999996</v>
      </c>
      <c r="N30">
        <v>-139.48769999999999</v>
      </c>
      <c r="O30">
        <v>220.68960000000001</v>
      </c>
    </row>
    <row r="31" spans="1:17" hidden="1" x14ac:dyDescent="0.25">
      <c r="A31">
        <v>480</v>
      </c>
      <c r="B31" t="s">
        <v>26</v>
      </c>
      <c r="C31">
        <v>136</v>
      </c>
      <c r="E31">
        <v>136</v>
      </c>
      <c r="F31">
        <v>5249950</v>
      </c>
      <c r="G31">
        <v>6</v>
      </c>
      <c r="H31">
        <v>2</v>
      </c>
      <c r="I31" t="s">
        <v>29</v>
      </c>
      <c r="J31" t="s">
        <v>20</v>
      </c>
      <c r="K31">
        <v>-77.432100000000005</v>
      </c>
      <c r="L31">
        <v>109.5147</v>
      </c>
      <c r="M31">
        <v>5.1508500000000002</v>
      </c>
      <c r="N31">
        <v>-77.459400000000002</v>
      </c>
      <c r="O31">
        <v>109.6014</v>
      </c>
    </row>
    <row r="32" spans="1:17" hidden="1" x14ac:dyDescent="0.25">
      <c r="A32">
        <v>481</v>
      </c>
      <c r="B32" t="s">
        <v>26</v>
      </c>
      <c r="C32">
        <v>136</v>
      </c>
      <c r="E32">
        <v>136</v>
      </c>
      <c r="F32">
        <v>5252030</v>
      </c>
      <c r="G32">
        <v>6</v>
      </c>
      <c r="H32">
        <v>3</v>
      </c>
      <c r="I32" t="s">
        <v>29</v>
      </c>
      <c r="J32" t="s">
        <v>21</v>
      </c>
      <c r="K32">
        <v>-71.169899999999998</v>
      </c>
      <c r="L32">
        <v>96.306899999999999</v>
      </c>
      <c r="M32">
        <v>7.3421700000000003</v>
      </c>
      <c r="N32">
        <v>-73.211699999999993</v>
      </c>
      <c r="O32">
        <v>101.4348</v>
      </c>
    </row>
    <row r="33" spans="1:17" hidden="1" x14ac:dyDescent="0.25">
      <c r="A33">
        <v>482</v>
      </c>
      <c r="B33" t="s">
        <v>26</v>
      </c>
      <c r="C33">
        <v>136</v>
      </c>
      <c r="E33">
        <v>136</v>
      </c>
      <c r="F33">
        <v>5252789</v>
      </c>
      <c r="G33">
        <v>5</v>
      </c>
      <c r="H33">
        <v>2</v>
      </c>
      <c r="I33" t="s">
        <v>22</v>
      </c>
      <c r="J33" t="s">
        <v>20</v>
      </c>
      <c r="K33">
        <v>-57.5505</v>
      </c>
      <c r="L33">
        <v>69.043199999999999</v>
      </c>
      <c r="M33">
        <v>5.37927</v>
      </c>
      <c r="N33">
        <v>-58.1706</v>
      </c>
      <c r="O33">
        <v>67.867199999999997</v>
      </c>
      <c r="P33" t="s">
        <v>109</v>
      </c>
      <c r="Q33">
        <f>F33-F29</f>
        <v>6733</v>
      </c>
    </row>
    <row r="34" spans="1:17" hidden="1" x14ac:dyDescent="0.25">
      <c r="A34">
        <v>483</v>
      </c>
      <c r="B34" t="s">
        <v>26</v>
      </c>
      <c r="C34">
        <v>136</v>
      </c>
      <c r="E34">
        <v>136</v>
      </c>
      <c r="F34">
        <v>5252855</v>
      </c>
      <c r="G34">
        <v>0</v>
      </c>
      <c r="H34">
        <v>5</v>
      </c>
      <c r="J34" t="s">
        <v>23</v>
      </c>
      <c r="K34" t="s">
        <v>24</v>
      </c>
      <c r="L34" t="s">
        <v>24</v>
      </c>
      <c r="M34" t="s">
        <v>24</v>
      </c>
      <c r="N34" t="s">
        <v>24</v>
      </c>
      <c r="O34" t="s">
        <v>24</v>
      </c>
    </row>
    <row r="35" spans="1:17" hidden="1" x14ac:dyDescent="0.25">
      <c r="A35">
        <v>759</v>
      </c>
      <c r="B35" t="s">
        <v>30</v>
      </c>
      <c r="C35">
        <v>215</v>
      </c>
      <c r="E35">
        <v>215</v>
      </c>
      <c r="F35">
        <v>8023158</v>
      </c>
      <c r="G35">
        <v>1</v>
      </c>
      <c r="H35">
        <v>1</v>
      </c>
      <c r="I35" t="s">
        <v>15</v>
      </c>
      <c r="J35" t="s">
        <v>16</v>
      </c>
      <c r="K35">
        <v>-2.9851649999999998</v>
      </c>
      <c r="L35">
        <v>57.09</v>
      </c>
      <c r="M35">
        <v>7.00197</v>
      </c>
      <c r="N35">
        <v>-0.63959999999999995</v>
      </c>
      <c r="O35">
        <v>56.711399999999998</v>
      </c>
    </row>
    <row r="36" spans="1:17" hidden="1" x14ac:dyDescent="0.25">
      <c r="A36">
        <v>760</v>
      </c>
      <c r="B36" t="s">
        <v>30</v>
      </c>
      <c r="C36">
        <v>215</v>
      </c>
      <c r="E36">
        <v>215</v>
      </c>
      <c r="F36">
        <v>8023587</v>
      </c>
      <c r="G36">
        <v>10</v>
      </c>
      <c r="H36">
        <v>4</v>
      </c>
      <c r="I36" t="s">
        <v>17</v>
      </c>
      <c r="J36" t="s">
        <v>18</v>
      </c>
      <c r="K36">
        <v>0.70987500000000003</v>
      </c>
      <c r="L36">
        <v>4.1564100000000002</v>
      </c>
      <c r="M36">
        <v>2.8552080000000002</v>
      </c>
      <c r="N36">
        <v>-2.9891999999999999</v>
      </c>
      <c r="O36">
        <v>-0.8115</v>
      </c>
    </row>
    <row r="37" spans="1:17" hidden="1" x14ac:dyDescent="0.25">
      <c r="A37">
        <v>761</v>
      </c>
      <c r="B37" t="s">
        <v>30</v>
      </c>
      <c r="C37">
        <v>215</v>
      </c>
      <c r="E37">
        <v>215</v>
      </c>
      <c r="F37">
        <v>8025403</v>
      </c>
      <c r="G37">
        <v>255</v>
      </c>
      <c r="H37">
        <v>16</v>
      </c>
      <c r="I37" t="s">
        <v>27</v>
      </c>
      <c r="J37" t="s">
        <v>31</v>
      </c>
      <c r="K37">
        <v>-72.581699999999998</v>
      </c>
      <c r="L37">
        <v>196.33170000000001</v>
      </c>
      <c r="M37">
        <v>0</v>
      </c>
      <c r="N37" t="s">
        <v>24</v>
      </c>
      <c r="O37" t="s">
        <v>24</v>
      </c>
    </row>
    <row r="38" spans="1:17" hidden="1" x14ac:dyDescent="0.25">
      <c r="A38">
        <v>762</v>
      </c>
      <c r="B38" t="s">
        <v>30</v>
      </c>
      <c r="C38">
        <v>215</v>
      </c>
      <c r="E38">
        <v>215</v>
      </c>
      <c r="F38">
        <v>8026657</v>
      </c>
      <c r="G38">
        <v>7</v>
      </c>
      <c r="H38">
        <v>2</v>
      </c>
      <c r="I38" t="s">
        <v>19</v>
      </c>
      <c r="J38" t="s">
        <v>20</v>
      </c>
      <c r="K38">
        <v>-96.133200000000002</v>
      </c>
      <c r="L38">
        <v>242.23830000000001</v>
      </c>
      <c r="M38">
        <v>0</v>
      </c>
      <c r="N38">
        <v>-101.4357</v>
      </c>
      <c r="O38">
        <v>251.226</v>
      </c>
    </row>
    <row r="39" spans="1:17" hidden="1" x14ac:dyDescent="0.25">
      <c r="A39">
        <v>763</v>
      </c>
      <c r="B39" t="s">
        <v>30</v>
      </c>
      <c r="C39">
        <v>215</v>
      </c>
      <c r="E39">
        <v>215</v>
      </c>
      <c r="F39">
        <v>8027944</v>
      </c>
      <c r="G39">
        <v>7</v>
      </c>
      <c r="H39">
        <v>3</v>
      </c>
      <c r="I39" t="s">
        <v>19</v>
      </c>
      <c r="J39" t="s">
        <v>21</v>
      </c>
      <c r="K39">
        <v>-84.769199999999998</v>
      </c>
      <c r="L39">
        <v>242.4486</v>
      </c>
      <c r="M39">
        <v>5.7666599999999999</v>
      </c>
      <c r="N39">
        <v>-90.832800000000006</v>
      </c>
      <c r="O39">
        <v>235.67339999999999</v>
      </c>
    </row>
    <row r="40" spans="1:17" x14ac:dyDescent="0.25">
      <c r="A40">
        <v>764</v>
      </c>
      <c r="B40" t="s">
        <v>30</v>
      </c>
      <c r="C40">
        <v>215</v>
      </c>
      <c r="E40">
        <v>215</v>
      </c>
      <c r="F40">
        <v>8029660</v>
      </c>
      <c r="G40">
        <v>5</v>
      </c>
      <c r="H40">
        <v>2</v>
      </c>
      <c r="I40" t="s">
        <v>22</v>
      </c>
      <c r="J40" t="s">
        <v>20</v>
      </c>
      <c r="K40">
        <v>-19.143719999999998</v>
      </c>
      <c r="L40">
        <v>59.416200000000003</v>
      </c>
      <c r="M40">
        <v>4.7933399999999997</v>
      </c>
      <c r="N40">
        <v>-17.145299999999999</v>
      </c>
      <c r="O40">
        <v>55.750500000000002</v>
      </c>
      <c r="P40" t="s">
        <v>108</v>
      </c>
      <c r="Q40">
        <f>F40-F38</f>
        <v>3003</v>
      </c>
    </row>
    <row r="41" spans="1:17" hidden="1" x14ac:dyDescent="0.25">
      <c r="A41">
        <v>765</v>
      </c>
      <c r="B41" t="s">
        <v>30</v>
      </c>
      <c r="C41">
        <v>215</v>
      </c>
      <c r="E41">
        <v>215</v>
      </c>
      <c r="F41">
        <v>8029660</v>
      </c>
      <c r="G41">
        <v>0</v>
      </c>
      <c r="H41">
        <v>5</v>
      </c>
      <c r="J41" t="s">
        <v>23</v>
      </c>
      <c r="K41">
        <v>-19.143719999999998</v>
      </c>
      <c r="L41">
        <v>59.416200000000003</v>
      </c>
      <c r="M41">
        <v>4.7933399999999997</v>
      </c>
      <c r="N41" t="s">
        <v>24</v>
      </c>
      <c r="O41" t="s">
        <v>24</v>
      </c>
    </row>
    <row r="42" spans="1:17" hidden="1" x14ac:dyDescent="0.25">
      <c r="A42">
        <v>57</v>
      </c>
      <c r="B42" t="s">
        <v>32</v>
      </c>
      <c r="C42">
        <v>17</v>
      </c>
      <c r="E42">
        <v>17</v>
      </c>
      <c r="F42">
        <v>596598</v>
      </c>
      <c r="G42">
        <v>1</v>
      </c>
      <c r="H42">
        <v>1</v>
      </c>
      <c r="I42" t="s">
        <v>15</v>
      </c>
      <c r="J42" t="s">
        <v>16</v>
      </c>
      <c r="K42">
        <v>-1.8370979999999999</v>
      </c>
      <c r="L42">
        <v>55.455300000000001</v>
      </c>
      <c r="M42">
        <v>6.7260299999999997</v>
      </c>
      <c r="N42">
        <v>-1.0613999999999999</v>
      </c>
      <c r="O42">
        <v>56.8827</v>
      </c>
    </row>
    <row r="43" spans="1:17" hidden="1" x14ac:dyDescent="0.25">
      <c r="A43">
        <v>58</v>
      </c>
      <c r="B43" t="s">
        <v>32</v>
      </c>
      <c r="C43">
        <v>17</v>
      </c>
      <c r="E43">
        <v>17</v>
      </c>
      <c r="F43">
        <v>597027</v>
      </c>
      <c r="G43">
        <v>10</v>
      </c>
      <c r="H43">
        <v>4</v>
      </c>
      <c r="I43" t="s">
        <v>17</v>
      </c>
      <c r="J43" t="s">
        <v>18</v>
      </c>
      <c r="K43">
        <v>-0.51032100000000002</v>
      </c>
      <c r="L43">
        <v>3.4017900000000001</v>
      </c>
      <c r="M43">
        <v>2.1886199999999998</v>
      </c>
      <c r="N43">
        <v>2.3744999999999998</v>
      </c>
      <c r="O43">
        <v>1.8635999999999999</v>
      </c>
    </row>
    <row r="44" spans="1:17" hidden="1" x14ac:dyDescent="0.25">
      <c r="A44">
        <v>59</v>
      </c>
      <c r="B44" t="s">
        <v>32</v>
      </c>
      <c r="C44">
        <v>17</v>
      </c>
      <c r="E44">
        <v>17</v>
      </c>
      <c r="F44">
        <v>600327</v>
      </c>
      <c r="G44">
        <v>255</v>
      </c>
      <c r="H44">
        <v>16</v>
      </c>
      <c r="I44" t="s">
        <v>27</v>
      </c>
      <c r="J44" t="s">
        <v>31</v>
      </c>
      <c r="K44" t="s">
        <v>24</v>
      </c>
      <c r="L44" t="s">
        <v>24</v>
      </c>
      <c r="M44" t="s">
        <v>24</v>
      </c>
      <c r="N44" t="s">
        <v>24</v>
      </c>
      <c r="O44" t="s">
        <v>24</v>
      </c>
    </row>
    <row r="45" spans="1:17" hidden="1" x14ac:dyDescent="0.25">
      <c r="A45">
        <v>60</v>
      </c>
      <c r="B45" t="s">
        <v>32</v>
      </c>
      <c r="C45">
        <v>17</v>
      </c>
      <c r="E45">
        <v>17</v>
      </c>
      <c r="F45">
        <v>603859</v>
      </c>
      <c r="G45">
        <v>7</v>
      </c>
      <c r="H45">
        <v>2</v>
      </c>
      <c r="I45" t="s">
        <v>19</v>
      </c>
      <c r="J45" t="s">
        <v>20</v>
      </c>
      <c r="K45" t="s">
        <v>24</v>
      </c>
      <c r="L45" t="s">
        <v>24</v>
      </c>
      <c r="M45" t="s">
        <v>24</v>
      </c>
      <c r="N45">
        <v>-202.09379999999999</v>
      </c>
      <c r="O45">
        <v>186.40530000000001</v>
      </c>
    </row>
    <row r="46" spans="1:17" hidden="1" x14ac:dyDescent="0.25">
      <c r="A46">
        <v>61</v>
      </c>
      <c r="B46" t="s">
        <v>32</v>
      </c>
      <c r="C46">
        <v>17</v>
      </c>
      <c r="E46">
        <v>17</v>
      </c>
      <c r="F46">
        <v>605509</v>
      </c>
      <c r="G46">
        <v>7</v>
      </c>
      <c r="H46">
        <v>3</v>
      </c>
      <c r="I46" t="s">
        <v>19</v>
      </c>
      <c r="J46" t="s">
        <v>21</v>
      </c>
      <c r="K46" t="s">
        <v>24</v>
      </c>
      <c r="L46" t="s">
        <v>24</v>
      </c>
      <c r="M46" t="s">
        <v>24</v>
      </c>
      <c r="N46">
        <v>-197.78280000000001</v>
      </c>
      <c r="O46">
        <v>182.24940000000001</v>
      </c>
    </row>
    <row r="47" spans="1:17" x14ac:dyDescent="0.25">
      <c r="A47">
        <v>62</v>
      </c>
      <c r="B47" t="s">
        <v>32</v>
      </c>
      <c r="C47">
        <v>17</v>
      </c>
      <c r="E47">
        <v>17</v>
      </c>
      <c r="F47">
        <v>607918</v>
      </c>
      <c r="G47">
        <v>5</v>
      </c>
      <c r="H47">
        <v>2</v>
      </c>
      <c r="I47" t="s">
        <v>22</v>
      </c>
      <c r="J47" t="s">
        <v>20</v>
      </c>
      <c r="K47" t="s">
        <v>24</v>
      </c>
      <c r="L47" t="s">
        <v>24</v>
      </c>
      <c r="M47" t="s">
        <v>24</v>
      </c>
      <c r="N47">
        <v>-61.6995</v>
      </c>
      <c r="O47">
        <v>60.910499999999999</v>
      </c>
      <c r="P47" t="s">
        <v>108</v>
      </c>
      <c r="Q47">
        <f>F47-F45</f>
        <v>4059</v>
      </c>
    </row>
    <row r="48" spans="1:17" hidden="1" x14ac:dyDescent="0.25">
      <c r="A48">
        <v>63</v>
      </c>
      <c r="B48" t="s">
        <v>32</v>
      </c>
      <c r="C48">
        <v>17</v>
      </c>
      <c r="E48">
        <v>17</v>
      </c>
      <c r="F48">
        <v>607918</v>
      </c>
      <c r="G48">
        <v>0</v>
      </c>
      <c r="H48">
        <v>5</v>
      </c>
      <c r="J48" t="s">
        <v>23</v>
      </c>
      <c r="K48" t="s">
        <v>24</v>
      </c>
      <c r="L48" t="s">
        <v>24</v>
      </c>
      <c r="M48" t="s">
        <v>24</v>
      </c>
      <c r="N48" t="s">
        <v>24</v>
      </c>
      <c r="O48" t="s">
        <v>24</v>
      </c>
    </row>
    <row r="49" spans="1:17" hidden="1" x14ac:dyDescent="0.25">
      <c r="A49">
        <v>484</v>
      </c>
      <c r="B49" t="s">
        <v>32</v>
      </c>
      <c r="C49">
        <v>135</v>
      </c>
      <c r="E49">
        <v>138</v>
      </c>
      <c r="F49">
        <v>4766562</v>
      </c>
      <c r="G49">
        <v>1</v>
      </c>
      <c r="H49">
        <v>1</v>
      </c>
      <c r="I49" t="s">
        <v>15</v>
      </c>
      <c r="J49" t="s">
        <v>16</v>
      </c>
      <c r="K49">
        <v>-2.500038</v>
      </c>
      <c r="L49">
        <v>53.980800000000002</v>
      </c>
      <c r="M49">
        <v>6.5636700000000001</v>
      </c>
      <c r="N49">
        <v>-1.1438999999999999</v>
      </c>
      <c r="O49">
        <v>55.939799999999998</v>
      </c>
    </row>
    <row r="50" spans="1:17" hidden="1" x14ac:dyDescent="0.25">
      <c r="A50">
        <v>485</v>
      </c>
      <c r="B50" t="s">
        <v>32</v>
      </c>
      <c r="C50">
        <v>135</v>
      </c>
      <c r="E50">
        <v>138</v>
      </c>
      <c r="F50">
        <v>4767057</v>
      </c>
      <c r="G50">
        <v>10</v>
      </c>
      <c r="H50">
        <v>4</v>
      </c>
      <c r="I50" t="s">
        <v>17</v>
      </c>
      <c r="J50" t="s">
        <v>18</v>
      </c>
      <c r="K50">
        <v>0.54902399999999996</v>
      </c>
      <c r="L50">
        <v>3.5646599999999999</v>
      </c>
      <c r="M50">
        <v>2.7434609999999999</v>
      </c>
      <c r="N50">
        <v>-3.1301999999999999</v>
      </c>
      <c r="O50">
        <v>-9.2700000000000005E-2</v>
      </c>
    </row>
    <row r="51" spans="1:17" hidden="1" x14ac:dyDescent="0.25">
      <c r="A51">
        <v>486</v>
      </c>
      <c r="B51" t="s">
        <v>32</v>
      </c>
      <c r="C51">
        <v>135</v>
      </c>
      <c r="E51">
        <v>138</v>
      </c>
      <c r="F51">
        <v>4769598</v>
      </c>
      <c r="G51">
        <v>255</v>
      </c>
      <c r="H51">
        <v>16</v>
      </c>
      <c r="I51" t="s">
        <v>27</v>
      </c>
      <c r="J51" t="s">
        <v>31</v>
      </c>
      <c r="K51">
        <v>-113.8767</v>
      </c>
      <c r="L51">
        <v>186.30330000000001</v>
      </c>
      <c r="M51">
        <v>0</v>
      </c>
      <c r="N51" t="s">
        <v>24</v>
      </c>
      <c r="O51" t="s">
        <v>24</v>
      </c>
    </row>
    <row r="52" spans="1:17" hidden="1" x14ac:dyDescent="0.25">
      <c r="A52">
        <v>487</v>
      </c>
      <c r="B52" t="s">
        <v>32</v>
      </c>
      <c r="C52">
        <v>135</v>
      </c>
      <c r="E52">
        <v>138</v>
      </c>
      <c r="F52">
        <v>4770423</v>
      </c>
      <c r="G52">
        <v>7</v>
      </c>
      <c r="H52">
        <v>2</v>
      </c>
      <c r="I52" t="s">
        <v>19</v>
      </c>
      <c r="J52" t="s">
        <v>20</v>
      </c>
      <c r="K52">
        <v>-129.79079999999999</v>
      </c>
      <c r="L52">
        <v>199.88669999999999</v>
      </c>
      <c r="M52">
        <v>0</v>
      </c>
      <c r="N52">
        <v>-129.62219999999999</v>
      </c>
      <c r="O52">
        <v>200.24189999999999</v>
      </c>
    </row>
    <row r="53" spans="1:17" hidden="1" x14ac:dyDescent="0.25">
      <c r="A53">
        <v>488</v>
      </c>
      <c r="B53" t="s">
        <v>32</v>
      </c>
      <c r="C53">
        <v>135</v>
      </c>
      <c r="E53">
        <v>138</v>
      </c>
      <c r="F53">
        <v>4771546</v>
      </c>
      <c r="G53">
        <v>7</v>
      </c>
      <c r="H53">
        <v>3</v>
      </c>
      <c r="I53" t="s">
        <v>19</v>
      </c>
      <c r="J53" t="s">
        <v>21</v>
      </c>
      <c r="K53" t="s">
        <v>24</v>
      </c>
      <c r="L53" t="s">
        <v>24</v>
      </c>
      <c r="M53" t="s">
        <v>24</v>
      </c>
      <c r="N53">
        <v>-120.3045</v>
      </c>
      <c r="O53">
        <v>184.74780000000001</v>
      </c>
    </row>
    <row r="54" spans="1:17" x14ac:dyDescent="0.25">
      <c r="A54">
        <v>489</v>
      </c>
      <c r="B54" t="s">
        <v>32</v>
      </c>
      <c r="C54">
        <v>135</v>
      </c>
      <c r="E54">
        <v>138</v>
      </c>
      <c r="F54">
        <v>4772998</v>
      </c>
      <c r="G54">
        <v>5</v>
      </c>
      <c r="H54">
        <v>2</v>
      </c>
      <c r="I54" t="s">
        <v>22</v>
      </c>
      <c r="J54" t="s">
        <v>20</v>
      </c>
      <c r="K54" t="s">
        <v>24</v>
      </c>
      <c r="L54" t="s">
        <v>24</v>
      </c>
      <c r="M54" t="s">
        <v>24</v>
      </c>
      <c r="N54">
        <v>-37.895699999999998</v>
      </c>
      <c r="O54">
        <v>60.438600000000001</v>
      </c>
      <c r="P54" t="s">
        <v>108</v>
      </c>
      <c r="Q54">
        <f>F54-F52</f>
        <v>2575</v>
      </c>
    </row>
    <row r="55" spans="1:17" hidden="1" x14ac:dyDescent="0.25">
      <c r="A55">
        <v>490</v>
      </c>
      <c r="B55" t="s">
        <v>32</v>
      </c>
      <c r="C55">
        <v>135</v>
      </c>
      <c r="E55">
        <v>138</v>
      </c>
      <c r="F55">
        <v>4772998</v>
      </c>
      <c r="G55">
        <v>0</v>
      </c>
      <c r="H55">
        <v>5</v>
      </c>
      <c r="J55" t="s">
        <v>23</v>
      </c>
      <c r="K55" t="s">
        <v>24</v>
      </c>
      <c r="L55" t="s">
        <v>24</v>
      </c>
      <c r="M55" t="s">
        <v>24</v>
      </c>
      <c r="N55" t="s">
        <v>24</v>
      </c>
      <c r="O55" t="s">
        <v>24</v>
      </c>
    </row>
    <row r="56" spans="1:17" hidden="1" x14ac:dyDescent="0.25">
      <c r="A56">
        <v>809</v>
      </c>
      <c r="B56" t="s">
        <v>32</v>
      </c>
      <c r="C56">
        <v>224</v>
      </c>
      <c r="E56">
        <v>227</v>
      </c>
      <c r="F56">
        <v>8840745</v>
      </c>
      <c r="G56">
        <v>1</v>
      </c>
      <c r="H56">
        <v>1</v>
      </c>
      <c r="I56" t="s">
        <v>15</v>
      </c>
      <c r="J56" t="s">
        <v>16</v>
      </c>
      <c r="K56">
        <v>2.4227850000000002</v>
      </c>
      <c r="L56">
        <v>54.133800000000001</v>
      </c>
      <c r="M56">
        <v>6.6057600000000001</v>
      </c>
      <c r="N56">
        <v>0.57420000000000004</v>
      </c>
      <c r="O56">
        <v>55.572600000000001</v>
      </c>
    </row>
    <row r="57" spans="1:17" hidden="1" x14ac:dyDescent="0.25">
      <c r="A57">
        <v>810</v>
      </c>
      <c r="B57" t="s">
        <v>32</v>
      </c>
      <c r="C57">
        <v>224</v>
      </c>
      <c r="E57">
        <v>227</v>
      </c>
      <c r="F57">
        <v>8841141</v>
      </c>
      <c r="G57">
        <v>10</v>
      </c>
      <c r="H57">
        <v>4</v>
      </c>
      <c r="I57" t="s">
        <v>17</v>
      </c>
      <c r="J57" t="s">
        <v>18</v>
      </c>
      <c r="K57">
        <v>0.17656559999999999</v>
      </c>
      <c r="L57">
        <v>4.1067900000000002</v>
      </c>
      <c r="M57">
        <v>2.9203860000000001</v>
      </c>
      <c r="N57">
        <v>3.4289999999999998</v>
      </c>
      <c r="O57">
        <v>-0.41699999999999998</v>
      </c>
    </row>
    <row r="58" spans="1:17" hidden="1" x14ac:dyDescent="0.25">
      <c r="A58">
        <v>811</v>
      </c>
      <c r="B58" t="s">
        <v>32</v>
      </c>
      <c r="C58">
        <v>224</v>
      </c>
      <c r="E58">
        <v>227</v>
      </c>
      <c r="F58">
        <v>8844871</v>
      </c>
      <c r="G58">
        <v>7</v>
      </c>
      <c r="H58">
        <v>2</v>
      </c>
      <c r="I58" t="s">
        <v>19</v>
      </c>
      <c r="J58" t="s">
        <v>20</v>
      </c>
      <c r="K58">
        <v>-127.4451</v>
      </c>
      <c r="L58">
        <v>271.55099999999999</v>
      </c>
      <c r="M58">
        <v>5.7091799999999999</v>
      </c>
      <c r="N58">
        <v>-126.9915</v>
      </c>
      <c r="O58">
        <v>272.53949999999998</v>
      </c>
    </row>
    <row r="59" spans="1:17" hidden="1" x14ac:dyDescent="0.25">
      <c r="A59">
        <v>812</v>
      </c>
      <c r="B59" t="s">
        <v>32</v>
      </c>
      <c r="C59">
        <v>224</v>
      </c>
      <c r="E59">
        <v>227</v>
      </c>
      <c r="F59">
        <v>8846224</v>
      </c>
      <c r="G59">
        <v>7</v>
      </c>
      <c r="H59">
        <v>3</v>
      </c>
      <c r="I59" t="s">
        <v>19</v>
      </c>
      <c r="J59" t="s">
        <v>21</v>
      </c>
      <c r="K59">
        <v>-124.9293</v>
      </c>
      <c r="L59">
        <v>259.58429999999998</v>
      </c>
      <c r="M59">
        <v>7.3748399999999998</v>
      </c>
      <c r="N59">
        <v>-128.7714</v>
      </c>
      <c r="O59">
        <v>262.41390000000001</v>
      </c>
    </row>
    <row r="60" spans="1:17" x14ac:dyDescent="0.25">
      <c r="A60">
        <v>813</v>
      </c>
      <c r="B60" t="s">
        <v>32</v>
      </c>
      <c r="C60">
        <v>224</v>
      </c>
      <c r="E60">
        <v>227</v>
      </c>
      <c r="F60">
        <v>8848336</v>
      </c>
      <c r="G60">
        <v>5</v>
      </c>
      <c r="H60">
        <v>2</v>
      </c>
      <c r="I60" t="s">
        <v>22</v>
      </c>
      <c r="J60" t="s">
        <v>20</v>
      </c>
      <c r="K60">
        <v>-25.612020000000001</v>
      </c>
      <c r="L60">
        <v>61.785299999999999</v>
      </c>
      <c r="M60">
        <v>4.4555999999999996</v>
      </c>
      <c r="N60">
        <v>-28.594200000000001</v>
      </c>
      <c r="O60">
        <v>69.002099999999999</v>
      </c>
      <c r="P60" t="s">
        <v>108</v>
      </c>
      <c r="Q60">
        <f>F60-F58</f>
        <v>3465</v>
      </c>
    </row>
    <row r="61" spans="1:17" hidden="1" x14ac:dyDescent="0.25">
      <c r="A61">
        <v>814</v>
      </c>
      <c r="B61" t="s">
        <v>32</v>
      </c>
      <c r="C61">
        <v>224</v>
      </c>
      <c r="E61">
        <v>227</v>
      </c>
      <c r="F61">
        <v>8848699</v>
      </c>
      <c r="G61">
        <v>0</v>
      </c>
      <c r="H61">
        <v>5</v>
      </c>
      <c r="J61" t="s">
        <v>23</v>
      </c>
      <c r="K61" t="s">
        <v>24</v>
      </c>
      <c r="L61" t="s">
        <v>24</v>
      </c>
      <c r="M61" t="s">
        <v>24</v>
      </c>
      <c r="N61" t="s">
        <v>24</v>
      </c>
      <c r="O61" t="s">
        <v>24</v>
      </c>
    </row>
    <row r="62" spans="1:17" hidden="1" x14ac:dyDescent="0.25">
      <c r="A62">
        <v>87</v>
      </c>
      <c r="B62" t="s">
        <v>33</v>
      </c>
      <c r="C62">
        <v>27</v>
      </c>
      <c r="E62">
        <v>27</v>
      </c>
      <c r="F62">
        <v>797962</v>
      </c>
      <c r="G62">
        <v>1</v>
      </c>
      <c r="H62">
        <v>1</v>
      </c>
      <c r="I62" t="s">
        <v>15</v>
      </c>
      <c r="J62" t="s">
        <v>16</v>
      </c>
      <c r="K62">
        <v>-3.3116099999999999</v>
      </c>
      <c r="L62">
        <v>53.972700000000003</v>
      </c>
      <c r="M62">
        <v>5.5480499999999999</v>
      </c>
      <c r="N62">
        <v>-1.4538</v>
      </c>
      <c r="O62">
        <v>57.469799999999999</v>
      </c>
    </row>
    <row r="63" spans="1:17" hidden="1" x14ac:dyDescent="0.25">
      <c r="A63">
        <v>88</v>
      </c>
      <c r="B63" t="s">
        <v>33</v>
      </c>
      <c r="C63">
        <v>27</v>
      </c>
      <c r="E63">
        <v>27</v>
      </c>
      <c r="F63">
        <v>798362</v>
      </c>
      <c r="G63">
        <v>10</v>
      </c>
      <c r="H63">
        <v>4</v>
      </c>
      <c r="I63" t="s">
        <v>17</v>
      </c>
      <c r="J63" t="s">
        <v>18</v>
      </c>
      <c r="K63">
        <v>-0.11683979999999999</v>
      </c>
      <c r="L63">
        <v>2.4471509999999999</v>
      </c>
      <c r="M63">
        <v>1.66869</v>
      </c>
      <c r="N63">
        <v>1.9875</v>
      </c>
      <c r="O63">
        <v>3.3E-3</v>
      </c>
    </row>
    <row r="64" spans="1:17" hidden="1" x14ac:dyDescent="0.25">
      <c r="A64">
        <v>89</v>
      </c>
      <c r="B64" t="s">
        <v>33</v>
      </c>
      <c r="C64">
        <v>27</v>
      </c>
      <c r="E64">
        <v>27</v>
      </c>
      <c r="F64">
        <v>798762</v>
      </c>
      <c r="G64">
        <v>255</v>
      </c>
      <c r="H64">
        <v>16</v>
      </c>
      <c r="I64" t="s">
        <v>27</v>
      </c>
      <c r="J64" t="s">
        <v>31</v>
      </c>
      <c r="K64">
        <v>-32.4024</v>
      </c>
      <c r="L64">
        <v>38.9649</v>
      </c>
      <c r="M64">
        <v>0.25653480000000001</v>
      </c>
      <c r="N64" t="s">
        <v>24</v>
      </c>
      <c r="O64" t="s">
        <v>24</v>
      </c>
    </row>
    <row r="65" spans="1:17" hidden="1" x14ac:dyDescent="0.25">
      <c r="A65">
        <v>90</v>
      </c>
      <c r="B65" t="s">
        <v>33</v>
      </c>
      <c r="C65">
        <v>27</v>
      </c>
      <c r="E65">
        <v>27</v>
      </c>
      <c r="F65">
        <v>799112</v>
      </c>
      <c r="G65">
        <v>255</v>
      </c>
      <c r="H65">
        <v>16</v>
      </c>
      <c r="I65" t="s">
        <v>27</v>
      </c>
      <c r="J65" t="s">
        <v>31</v>
      </c>
      <c r="K65">
        <v>-56.722499999999997</v>
      </c>
      <c r="L65">
        <v>64.454700000000003</v>
      </c>
      <c r="M65">
        <v>0.32766899999999999</v>
      </c>
      <c r="N65" t="s">
        <v>24</v>
      </c>
      <c r="O65" t="s">
        <v>24</v>
      </c>
    </row>
    <row r="66" spans="1:17" hidden="1" x14ac:dyDescent="0.25">
      <c r="A66">
        <v>91</v>
      </c>
      <c r="B66" t="s">
        <v>33</v>
      </c>
      <c r="C66">
        <v>27</v>
      </c>
      <c r="E66">
        <v>27</v>
      </c>
      <c r="F66">
        <v>799662</v>
      </c>
      <c r="G66">
        <v>255</v>
      </c>
      <c r="H66">
        <v>16</v>
      </c>
      <c r="I66" t="s">
        <v>27</v>
      </c>
      <c r="J66" t="s">
        <v>31</v>
      </c>
      <c r="K66">
        <v>-88.427700000000002</v>
      </c>
      <c r="L66">
        <v>94.348799999999997</v>
      </c>
      <c r="M66">
        <v>-0.1065396</v>
      </c>
      <c r="N66" t="s">
        <v>24</v>
      </c>
      <c r="O66" t="s">
        <v>24</v>
      </c>
    </row>
    <row r="67" spans="1:17" hidden="1" x14ac:dyDescent="0.25">
      <c r="A67">
        <v>92</v>
      </c>
      <c r="B67" t="s">
        <v>33</v>
      </c>
      <c r="C67">
        <v>27</v>
      </c>
      <c r="E67">
        <v>27</v>
      </c>
      <c r="F67">
        <v>800212</v>
      </c>
      <c r="G67">
        <v>255</v>
      </c>
      <c r="H67">
        <v>16</v>
      </c>
      <c r="I67" t="s">
        <v>27</v>
      </c>
      <c r="J67" t="s">
        <v>31</v>
      </c>
      <c r="K67">
        <v>-113.46420000000001</v>
      </c>
      <c r="L67">
        <v>116.82899999999999</v>
      </c>
      <c r="M67">
        <v>-0.55464000000000002</v>
      </c>
      <c r="N67" t="s">
        <v>24</v>
      </c>
      <c r="O67" t="s">
        <v>24</v>
      </c>
    </row>
    <row r="68" spans="1:17" hidden="1" x14ac:dyDescent="0.25">
      <c r="A68">
        <v>93</v>
      </c>
      <c r="B68" t="s">
        <v>33</v>
      </c>
      <c r="C68">
        <v>27</v>
      </c>
      <c r="E68">
        <v>27</v>
      </c>
      <c r="F68">
        <v>800562</v>
      </c>
      <c r="G68">
        <v>255</v>
      </c>
      <c r="H68">
        <v>16</v>
      </c>
      <c r="I68" t="s">
        <v>27</v>
      </c>
      <c r="J68" t="s">
        <v>31</v>
      </c>
      <c r="K68">
        <v>-127.5843</v>
      </c>
      <c r="L68">
        <v>129.20519999999999</v>
      </c>
      <c r="M68">
        <v>-0.57354899999999998</v>
      </c>
      <c r="N68" t="s">
        <v>24</v>
      </c>
      <c r="O68" t="s">
        <v>24</v>
      </c>
    </row>
    <row r="69" spans="1:17" hidden="1" x14ac:dyDescent="0.25">
      <c r="A69">
        <v>94</v>
      </c>
      <c r="B69" t="s">
        <v>33</v>
      </c>
      <c r="C69">
        <v>27</v>
      </c>
      <c r="E69">
        <v>27</v>
      </c>
      <c r="F69">
        <v>802762</v>
      </c>
      <c r="G69">
        <v>7</v>
      </c>
      <c r="H69">
        <v>9</v>
      </c>
      <c r="I69" t="s">
        <v>19</v>
      </c>
      <c r="J69" t="s">
        <v>34</v>
      </c>
      <c r="K69">
        <v>-195.57149999999999</v>
      </c>
      <c r="L69">
        <v>185.65350000000001</v>
      </c>
      <c r="M69">
        <v>-0.79409099999999999</v>
      </c>
      <c r="N69">
        <v>-194.52690000000001</v>
      </c>
      <c r="O69">
        <v>186.34139999999999</v>
      </c>
    </row>
    <row r="70" spans="1:17" hidden="1" x14ac:dyDescent="0.25">
      <c r="A70">
        <v>95</v>
      </c>
      <c r="B70" t="s">
        <v>33</v>
      </c>
      <c r="C70">
        <v>27</v>
      </c>
      <c r="E70">
        <v>27</v>
      </c>
      <c r="F70">
        <v>804262</v>
      </c>
      <c r="G70">
        <v>7</v>
      </c>
      <c r="H70">
        <v>2</v>
      </c>
      <c r="I70" t="s">
        <v>19</v>
      </c>
      <c r="J70" t="s">
        <v>20</v>
      </c>
      <c r="K70">
        <v>-191.8023</v>
      </c>
      <c r="L70">
        <v>185.74889999999999</v>
      </c>
      <c r="M70">
        <v>3.1278000000000001</v>
      </c>
      <c r="N70">
        <v>-191.34989999999999</v>
      </c>
      <c r="O70">
        <v>185.33070000000001</v>
      </c>
    </row>
    <row r="71" spans="1:17" hidden="1" x14ac:dyDescent="0.25">
      <c r="A71">
        <v>96</v>
      </c>
      <c r="B71" t="s">
        <v>33</v>
      </c>
      <c r="C71">
        <v>27</v>
      </c>
      <c r="E71">
        <v>27</v>
      </c>
      <c r="F71">
        <v>806412</v>
      </c>
      <c r="G71">
        <v>7</v>
      </c>
      <c r="H71">
        <v>3</v>
      </c>
      <c r="I71" t="s">
        <v>19</v>
      </c>
      <c r="J71" t="s">
        <v>21</v>
      </c>
      <c r="K71">
        <v>-188.2824</v>
      </c>
      <c r="L71">
        <v>182.65710000000001</v>
      </c>
      <c r="M71">
        <v>5.4512700000000001</v>
      </c>
      <c r="N71">
        <v>-189.57900000000001</v>
      </c>
      <c r="O71">
        <v>185.4948</v>
      </c>
    </row>
    <row r="72" spans="1:17" hidden="1" x14ac:dyDescent="0.25">
      <c r="A72">
        <v>97</v>
      </c>
      <c r="B72" t="s">
        <v>33</v>
      </c>
      <c r="C72">
        <v>27</v>
      </c>
      <c r="E72">
        <v>27</v>
      </c>
      <c r="F72">
        <v>808562</v>
      </c>
      <c r="G72">
        <v>255</v>
      </c>
      <c r="H72">
        <v>16</v>
      </c>
      <c r="I72" t="s">
        <v>27</v>
      </c>
      <c r="J72" t="s">
        <v>31</v>
      </c>
      <c r="K72">
        <v>-80.564700000000002</v>
      </c>
      <c r="L72">
        <v>84.852599999999995</v>
      </c>
      <c r="M72">
        <v>-0.62382899999999997</v>
      </c>
      <c r="N72" t="s">
        <v>24</v>
      </c>
      <c r="O72" t="s">
        <v>24</v>
      </c>
    </row>
    <row r="73" spans="1:17" x14ac:dyDescent="0.25">
      <c r="A73">
        <v>98</v>
      </c>
      <c r="B73" t="s">
        <v>33</v>
      </c>
      <c r="C73">
        <v>27</v>
      </c>
      <c r="E73">
        <v>27</v>
      </c>
      <c r="F73">
        <v>809212</v>
      </c>
      <c r="G73">
        <v>5</v>
      </c>
      <c r="H73">
        <v>2</v>
      </c>
      <c r="I73" t="s">
        <v>22</v>
      </c>
      <c r="J73" t="s">
        <v>20</v>
      </c>
      <c r="K73">
        <v>-67.307699999999997</v>
      </c>
      <c r="L73">
        <v>71.054699999999997</v>
      </c>
      <c r="M73">
        <v>2.6907269999999999</v>
      </c>
      <c r="N73">
        <v>-66.732900000000001</v>
      </c>
      <c r="O73">
        <v>72.3018</v>
      </c>
      <c r="P73" t="s">
        <v>108</v>
      </c>
      <c r="Q73">
        <f>F73-F70</f>
        <v>4950</v>
      </c>
    </row>
    <row r="74" spans="1:17" hidden="1" x14ac:dyDescent="0.25">
      <c r="A74">
        <v>99</v>
      </c>
      <c r="B74" t="s">
        <v>33</v>
      </c>
      <c r="C74">
        <v>27</v>
      </c>
      <c r="E74">
        <v>27</v>
      </c>
      <c r="F74">
        <v>809212</v>
      </c>
      <c r="G74">
        <v>0</v>
      </c>
      <c r="H74">
        <v>5</v>
      </c>
      <c r="J74" t="s">
        <v>23</v>
      </c>
      <c r="K74">
        <v>-67.307699999999997</v>
      </c>
      <c r="L74">
        <v>71.054699999999997</v>
      </c>
      <c r="M74">
        <v>2.6907269999999999</v>
      </c>
      <c r="N74" t="s">
        <v>24</v>
      </c>
      <c r="O74" t="s">
        <v>24</v>
      </c>
    </row>
    <row r="75" spans="1:17" hidden="1" x14ac:dyDescent="0.25">
      <c r="A75">
        <v>904</v>
      </c>
      <c r="B75" t="s">
        <v>33</v>
      </c>
      <c r="C75">
        <v>245</v>
      </c>
      <c r="E75">
        <v>245</v>
      </c>
      <c r="F75">
        <v>9374141</v>
      </c>
      <c r="G75">
        <v>1</v>
      </c>
      <c r="H75">
        <v>1</v>
      </c>
      <c r="I75" t="s">
        <v>15</v>
      </c>
      <c r="J75" t="s">
        <v>16</v>
      </c>
      <c r="K75">
        <v>-3.8256600000000001</v>
      </c>
      <c r="L75">
        <v>54.901499999999999</v>
      </c>
      <c r="M75">
        <v>3.5824199999999999</v>
      </c>
      <c r="N75">
        <v>-0.51959999999999995</v>
      </c>
      <c r="O75">
        <v>56.808599999999998</v>
      </c>
    </row>
    <row r="76" spans="1:17" hidden="1" x14ac:dyDescent="0.25">
      <c r="A76">
        <v>905</v>
      </c>
      <c r="B76" t="s">
        <v>33</v>
      </c>
      <c r="C76">
        <v>245</v>
      </c>
      <c r="E76">
        <v>245</v>
      </c>
      <c r="F76">
        <v>9374641</v>
      </c>
      <c r="G76">
        <v>10</v>
      </c>
      <c r="H76">
        <v>4</v>
      </c>
      <c r="I76" t="s">
        <v>17</v>
      </c>
      <c r="J76" t="s">
        <v>18</v>
      </c>
      <c r="K76">
        <v>-0.20928840000000001</v>
      </c>
      <c r="L76">
        <v>3.7166100000000002</v>
      </c>
      <c r="M76">
        <v>1.9467000000000001</v>
      </c>
      <c r="N76">
        <v>-3.1617000000000002</v>
      </c>
      <c r="O76">
        <v>0.2412</v>
      </c>
    </row>
    <row r="77" spans="1:17" hidden="1" x14ac:dyDescent="0.25">
      <c r="A77">
        <v>906</v>
      </c>
      <c r="B77" t="s">
        <v>33</v>
      </c>
      <c r="C77">
        <v>245</v>
      </c>
      <c r="E77">
        <v>245</v>
      </c>
      <c r="F77">
        <v>9378141</v>
      </c>
      <c r="G77">
        <v>255</v>
      </c>
      <c r="H77">
        <v>10</v>
      </c>
      <c r="I77" t="s">
        <v>27</v>
      </c>
      <c r="J77" t="s">
        <v>28</v>
      </c>
      <c r="K77">
        <v>-154.63200000000001</v>
      </c>
      <c r="L77">
        <v>283.39769999999999</v>
      </c>
      <c r="M77">
        <v>20.209109999999999</v>
      </c>
      <c r="N77" t="s">
        <v>24</v>
      </c>
      <c r="O77" t="s">
        <v>24</v>
      </c>
    </row>
    <row r="78" spans="1:17" hidden="1" x14ac:dyDescent="0.25">
      <c r="A78">
        <v>907</v>
      </c>
      <c r="B78" t="s">
        <v>33</v>
      </c>
      <c r="C78">
        <v>245</v>
      </c>
      <c r="E78">
        <v>245</v>
      </c>
      <c r="F78">
        <v>9378841</v>
      </c>
      <c r="G78">
        <v>255</v>
      </c>
      <c r="H78">
        <v>16</v>
      </c>
      <c r="I78" t="s">
        <v>27</v>
      </c>
      <c r="J78" t="s">
        <v>31</v>
      </c>
      <c r="K78">
        <v>-147.68729999999999</v>
      </c>
      <c r="L78">
        <v>278.60520000000002</v>
      </c>
      <c r="M78">
        <v>-0.61680000000000001</v>
      </c>
      <c r="N78" t="s">
        <v>24</v>
      </c>
      <c r="O78" t="s">
        <v>24</v>
      </c>
    </row>
    <row r="79" spans="1:17" hidden="1" x14ac:dyDescent="0.25">
      <c r="A79">
        <v>908</v>
      </c>
      <c r="B79" t="s">
        <v>33</v>
      </c>
      <c r="C79">
        <v>245</v>
      </c>
      <c r="E79">
        <v>245</v>
      </c>
      <c r="F79">
        <v>9379691</v>
      </c>
      <c r="G79">
        <v>7</v>
      </c>
      <c r="H79">
        <v>9</v>
      </c>
      <c r="I79" t="s">
        <v>19</v>
      </c>
      <c r="J79" t="s">
        <v>34</v>
      </c>
      <c r="K79">
        <v>-139.27350000000001</v>
      </c>
      <c r="L79">
        <v>271.7697</v>
      </c>
      <c r="M79">
        <v>3.819</v>
      </c>
      <c r="N79">
        <v>-140.10810000000001</v>
      </c>
      <c r="O79">
        <v>273.81330000000003</v>
      </c>
    </row>
    <row r="80" spans="1:17" hidden="1" x14ac:dyDescent="0.25">
      <c r="A80">
        <v>909</v>
      </c>
      <c r="B80" t="s">
        <v>33</v>
      </c>
      <c r="C80">
        <v>245</v>
      </c>
      <c r="E80">
        <v>245</v>
      </c>
      <c r="F80">
        <v>9380991</v>
      </c>
      <c r="G80">
        <v>7</v>
      </c>
      <c r="H80">
        <v>2</v>
      </c>
      <c r="I80" t="s">
        <v>19</v>
      </c>
      <c r="J80" t="s">
        <v>20</v>
      </c>
      <c r="K80">
        <v>-131.34119999999999</v>
      </c>
      <c r="L80">
        <v>273.08819999999997</v>
      </c>
      <c r="M80">
        <v>-0.64680000000000004</v>
      </c>
      <c r="N80">
        <v>-130.11600000000001</v>
      </c>
      <c r="O80">
        <v>272.60550000000001</v>
      </c>
    </row>
    <row r="81" spans="1:17" hidden="1" x14ac:dyDescent="0.25">
      <c r="A81">
        <v>910</v>
      </c>
      <c r="B81" t="s">
        <v>33</v>
      </c>
      <c r="C81">
        <v>245</v>
      </c>
      <c r="E81">
        <v>245</v>
      </c>
      <c r="F81">
        <v>9382391</v>
      </c>
      <c r="G81">
        <v>7</v>
      </c>
      <c r="H81">
        <v>3</v>
      </c>
      <c r="I81" t="s">
        <v>19</v>
      </c>
      <c r="J81" t="s">
        <v>21</v>
      </c>
      <c r="K81">
        <v>-126.2217</v>
      </c>
      <c r="L81">
        <v>270.4683</v>
      </c>
      <c r="M81">
        <v>5.0941799999999997</v>
      </c>
      <c r="N81">
        <v>-126.07769999999999</v>
      </c>
      <c r="O81">
        <v>272.1216</v>
      </c>
    </row>
    <row r="82" spans="1:17" hidden="1" x14ac:dyDescent="0.25">
      <c r="A82">
        <v>911</v>
      </c>
      <c r="B82" t="s">
        <v>33</v>
      </c>
      <c r="C82">
        <v>245</v>
      </c>
      <c r="E82">
        <v>245</v>
      </c>
      <c r="F82">
        <v>9383991</v>
      </c>
      <c r="G82">
        <v>255</v>
      </c>
      <c r="H82">
        <v>16</v>
      </c>
      <c r="I82" t="s">
        <v>27</v>
      </c>
      <c r="J82" t="s">
        <v>31</v>
      </c>
      <c r="K82">
        <v>-70.789199999999994</v>
      </c>
      <c r="L82">
        <v>127.8282</v>
      </c>
      <c r="M82">
        <v>-0.92402700000000004</v>
      </c>
      <c r="N82" t="s">
        <v>24</v>
      </c>
      <c r="O82" t="s">
        <v>24</v>
      </c>
    </row>
    <row r="83" spans="1:17" hidden="1" x14ac:dyDescent="0.25">
      <c r="A83">
        <v>912</v>
      </c>
      <c r="B83" t="s">
        <v>33</v>
      </c>
      <c r="C83">
        <v>245</v>
      </c>
      <c r="E83">
        <v>245</v>
      </c>
      <c r="F83">
        <v>9384691</v>
      </c>
      <c r="G83">
        <v>255</v>
      </c>
      <c r="H83">
        <v>16</v>
      </c>
      <c r="I83" t="s">
        <v>27</v>
      </c>
      <c r="J83" t="s">
        <v>31</v>
      </c>
      <c r="K83">
        <v>-57.721499999999999</v>
      </c>
      <c r="L83">
        <v>86.950500000000005</v>
      </c>
      <c r="M83">
        <v>-0.1237326</v>
      </c>
      <c r="N83" t="s">
        <v>24</v>
      </c>
      <c r="O83" t="s">
        <v>24</v>
      </c>
    </row>
    <row r="84" spans="1:17" x14ac:dyDescent="0.25">
      <c r="A84">
        <v>913</v>
      </c>
      <c r="B84" t="s">
        <v>33</v>
      </c>
      <c r="C84">
        <v>245</v>
      </c>
      <c r="E84">
        <v>245</v>
      </c>
      <c r="F84">
        <v>9384991</v>
      </c>
      <c r="G84">
        <v>5</v>
      </c>
      <c r="H84">
        <v>2</v>
      </c>
      <c r="I84" t="s">
        <v>22</v>
      </c>
      <c r="J84" t="s">
        <v>20</v>
      </c>
      <c r="K84">
        <v>-55.598100000000002</v>
      </c>
      <c r="L84">
        <v>74.145300000000006</v>
      </c>
      <c r="M84">
        <v>0</v>
      </c>
      <c r="N84">
        <v>-54.252899999999997</v>
      </c>
      <c r="O84">
        <v>73.749899999999997</v>
      </c>
      <c r="P84" t="s">
        <v>108</v>
      </c>
      <c r="Q84">
        <f>F84-F80</f>
        <v>4000</v>
      </c>
    </row>
    <row r="85" spans="1:17" hidden="1" x14ac:dyDescent="0.25">
      <c r="A85">
        <v>914</v>
      </c>
      <c r="B85" t="s">
        <v>33</v>
      </c>
      <c r="C85">
        <v>245</v>
      </c>
      <c r="E85">
        <v>245</v>
      </c>
      <c r="F85">
        <v>9385141</v>
      </c>
      <c r="G85">
        <v>0</v>
      </c>
      <c r="H85">
        <v>5</v>
      </c>
      <c r="J85" t="s">
        <v>23</v>
      </c>
      <c r="K85" t="s">
        <v>24</v>
      </c>
      <c r="L85" t="s">
        <v>24</v>
      </c>
      <c r="M85" t="s">
        <v>24</v>
      </c>
      <c r="N85" t="s">
        <v>24</v>
      </c>
      <c r="O85" t="s">
        <v>24</v>
      </c>
    </row>
    <row r="86" spans="1:17" hidden="1" x14ac:dyDescent="0.25">
      <c r="A86">
        <v>535</v>
      </c>
      <c r="B86" t="s">
        <v>35</v>
      </c>
      <c r="C86">
        <v>141</v>
      </c>
      <c r="E86">
        <v>152</v>
      </c>
      <c r="F86">
        <v>4971463</v>
      </c>
      <c r="G86">
        <v>1</v>
      </c>
      <c r="H86">
        <v>1</v>
      </c>
      <c r="I86" t="s">
        <v>15</v>
      </c>
      <c r="J86" t="s">
        <v>16</v>
      </c>
      <c r="K86">
        <v>0.90701699999999996</v>
      </c>
      <c r="L86">
        <v>52.514099999999999</v>
      </c>
      <c r="M86">
        <v>5.8547099999999999</v>
      </c>
      <c r="N86">
        <v>3.6900000000000002E-2</v>
      </c>
      <c r="O86">
        <v>56.9664</v>
      </c>
    </row>
    <row r="87" spans="1:17" hidden="1" x14ac:dyDescent="0.25">
      <c r="A87">
        <v>536</v>
      </c>
      <c r="B87" t="s">
        <v>35</v>
      </c>
      <c r="C87">
        <v>141</v>
      </c>
      <c r="E87">
        <v>152</v>
      </c>
      <c r="F87">
        <v>4971863</v>
      </c>
      <c r="G87">
        <v>10</v>
      </c>
      <c r="H87">
        <v>4</v>
      </c>
      <c r="I87" t="s">
        <v>17</v>
      </c>
      <c r="J87" t="s">
        <v>18</v>
      </c>
      <c r="K87">
        <v>-0.90859500000000004</v>
      </c>
      <c r="L87">
        <v>1.6396649999999999</v>
      </c>
      <c r="M87">
        <v>1.421967</v>
      </c>
      <c r="N87">
        <v>-2.9702999999999999</v>
      </c>
      <c r="O87">
        <v>0.1023</v>
      </c>
    </row>
    <row r="88" spans="1:17" hidden="1" x14ac:dyDescent="0.25">
      <c r="A88">
        <v>537</v>
      </c>
      <c r="B88" t="s">
        <v>35</v>
      </c>
      <c r="C88">
        <v>141</v>
      </c>
      <c r="E88">
        <v>152</v>
      </c>
      <c r="F88">
        <v>4972963</v>
      </c>
      <c r="G88">
        <v>255</v>
      </c>
      <c r="H88">
        <v>16</v>
      </c>
      <c r="I88" t="s">
        <v>27</v>
      </c>
      <c r="J88" t="s">
        <v>31</v>
      </c>
      <c r="K88">
        <v>-66.926699999999997</v>
      </c>
      <c r="L88">
        <v>122.80589999999999</v>
      </c>
      <c r="M88">
        <v>-0.70313400000000004</v>
      </c>
      <c r="N88" t="s">
        <v>24</v>
      </c>
      <c r="O88" t="s">
        <v>24</v>
      </c>
    </row>
    <row r="89" spans="1:17" hidden="1" x14ac:dyDescent="0.25">
      <c r="A89">
        <v>538</v>
      </c>
      <c r="B89" t="s">
        <v>35</v>
      </c>
      <c r="C89">
        <v>141</v>
      </c>
      <c r="E89">
        <v>152</v>
      </c>
      <c r="F89">
        <v>4973713</v>
      </c>
      <c r="G89">
        <v>255</v>
      </c>
      <c r="H89">
        <v>16</v>
      </c>
      <c r="I89" t="s">
        <v>27</v>
      </c>
      <c r="J89" t="s">
        <v>31</v>
      </c>
      <c r="K89">
        <v>-100.2813</v>
      </c>
      <c r="L89">
        <v>169.44900000000001</v>
      </c>
      <c r="M89">
        <v>-0.67020900000000005</v>
      </c>
      <c r="N89" t="s">
        <v>24</v>
      </c>
      <c r="O89" t="s">
        <v>24</v>
      </c>
    </row>
    <row r="90" spans="1:17" hidden="1" x14ac:dyDescent="0.25">
      <c r="A90">
        <v>539</v>
      </c>
      <c r="B90" t="s">
        <v>35</v>
      </c>
      <c r="C90">
        <v>141</v>
      </c>
      <c r="E90">
        <v>152</v>
      </c>
      <c r="F90">
        <v>4974263</v>
      </c>
      <c r="G90">
        <v>255</v>
      </c>
      <c r="H90">
        <v>16</v>
      </c>
      <c r="I90" t="s">
        <v>27</v>
      </c>
      <c r="J90" t="s">
        <v>31</v>
      </c>
      <c r="K90">
        <v>-118.83839999999999</v>
      </c>
      <c r="L90">
        <v>195.93629999999999</v>
      </c>
      <c r="M90">
        <v>-1.054308</v>
      </c>
      <c r="N90" t="s">
        <v>24</v>
      </c>
      <c r="O90" t="s">
        <v>24</v>
      </c>
    </row>
    <row r="91" spans="1:17" hidden="1" x14ac:dyDescent="0.25">
      <c r="A91">
        <v>540</v>
      </c>
      <c r="B91" t="s">
        <v>35</v>
      </c>
      <c r="C91">
        <v>141</v>
      </c>
      <c r="E91">
        <v>152</v>
      </c>
      <c r="F91">
        <v>4974663</v>
      </c>
      <c r="G91">
        <v>7</v>
      </c>
      <c r="H91">
        <v>2</v>
      </c>
      <c r="I91" t="s">
        <v>19</v>
      </c>
      <c r="J91" t="s">
        <v>20</v>
      </c>
      <c r="K91">
        <v>-131.48939999999999</v>
      </c>
      <c r="L91">
        <v>212.72579999999999</v>
      </c>
      <c r="M91">
        <v>-0.16344420000000001</v>
      </c>
      <c r="N91">
        <v>-130.755</v>
      </c>
      <c r="O91">
        <v>211.23060000000001</v>
      </c>
    </row>
    <row r="92" spans="1:17" hidden="1" x14ac:dyDescent="0.25">
      <c r="A92">
        <v>541</v>
      </c>
      <c r="B92" t="s">
        <v>35</v>
      </c>
      <c r="C92">
        <v>141</v>
      </c>
      <c r="E92">
        <v>152</v>
      </c>
      <c r="F92">
        <v>4975813</v>
      </c>
      <c r="G92">
        <v>7</v>
      </c>
      <c r="H92">
        <v>3</v>
      </c>
      <c r="I92" t="s">
        <v>19</v>
      </c>
      <c r="J92" t="s">
        <v>21</v>
      </c>
      <c r="K92">
        <v>-127.1259</v>
      </c>
      <c r="L92">
        <v>201.05250000000001</v>
      </c>
      <c r="M92">
        <v>5.1341700000000001</v>
      </c>
      <c r="N92">
        <v>-128.1891</v>
      </c>
      <c r="O92">
        <v>199.22880000000001</v>
      </c>
    </row>
    <row r="93" spans="1:17" x14ac:dyDescent="0.25">
      <c r="A93">
        <v>542</v>
      </c>
      <c r="B93" t="s">
        <v>35</v>
      </c>
      <c r="C93">
        <v>141</v>
      </c>
      <c r="E93">
        <v>152</v>
      </c>
      <c r="F93">
        <v>4977563</v>
      </c>
      <c r="G93">
        <v>5</v>
      </c>
      <c r="H93">
        <v>2</v>
      </c>
      <c r="I93" t="s">
        <v>22</v>
      </c>
      <c r="J93" t="s">
        <v>20</v>
      </c>
      <c r="K93">
        <v>-31.766100000000002</v>
      </c>
      <c r="L93">
        <v>41.811599999999999</v>
      </c>
      <c r="M93">
        <v>0.97885800000000001</v>
      </c>
      <c r="N93">
        <v>-30.322500000000002</v>
      </c>
      <c r="O93">
        <v>44.665199999999999</v>
      </c>
      <c r="P93" t="s">
        <v>108</v>
      </c>
      <c r="Q93">
        <f>F93-F91</f>
        <v>2900</v>
      </c>
    </row>
    <row r="94" spans="1:17" hidden="1" x14ac:dyDescent="0.25">
      <c r="A94">
        <v>543</v>
      </c>
      <c r="B94" t="s">
        <v>35</v>
      </c>
      <c r="C94">
        <v>141</v>
      </c>
      <c r="E94">
        <v>152</v>
      </c>
      <c r="F94">
        <v>4979563</v>
      </c>
      <c r="G94">
        <v>0</v>
      </c>
      <c r="H94">
        <v>5</v>
      </c>
      <c r="J94" t="s">
        <v>23</v>
      </c>
      <c r="K94" t="s">
        <v>24</v>
      </c>
      <c r="L94" t="s">
        <v>24</v>
      </c>
      <c r="M94" t="s">
        <v>24</v>
      </c>
      <c r="N94" t="s">
        <v>24</v>
      </c>
      <c r="O94" t="s">
        <v>24</v>
      </c>
    </row>
    <row r="95" spans="1:17" hidden="1" x14ac:dyDescent="0.25">
      <c r="A95">
        <v>753</v>
      </c>
      <c r="B95" t="s">
        <v>36</v>
      </c>
      <c r="C95">
        <v>223</v>
      </c>
      <c r="E95">
        <v>223</v>
      </c>
      <c r="F95">
        <v>7523698</v>
      </c>
      <c r="G95">
        <v>1</v>
      </c>
      <c r="H95">
        <v>1</v>
      </c>
      <c r="I95" t="s">
        <v>15</v>
      </c>
      <c r="J95" t="s">
        <v>16</v>
      </c>
      <c r="K95">
        <v>-0.30917699999999998</v>
      </c>
      <c r="L95">
        <v>53.061300000000003</v>
      </c>
      <c r="M95">
        <v>5.77311</v>
      </c>
      <c r="N95">
        <v>0.46829999999999999</v>
      </c>
      <c r="O95">
        <v>57.282899999999998</v>
      </c>
    </row>
    <row r="96" spans="1:17" hidden="1" x14ac:dyDescent="0.25">
      <c r="A96">
        <v>754</v>
      </c>
      <c r="B96" t="s">
        <v>36</v>
      </c>
      <c r="C96">
        <v>223</v>
      </c>
      <c r="E96">
        <v>223</v>
      </c>
      <c r="F96">
        <v>7524098</v>
      </c>
      <c r="G96">
        <v>10</v>
      </c>
      <c r="H96">
        <v>4</v>
      </c>
      <c r="I96" t="s">
        <v>17</v>
      </c>
      <c r="J96" t="s">
        <v>18</v>
      </c>
      <c r="K96">
        <v>0.1263609</v>
      </c>
      <c r="L96">
        <v>4.2176999999999998</v>
      </c>
      <c r="M96">
        <v>1.354104</v>
      </c>
      <c r="N96">
        <v>2.3304</v>
      </c>
      <c r="O96">
        <v>-1.2558</v>
      </c>
    </row>
    <row r="97" spans="1:17" hidden="1" x14ac:dyDescent="0.25">
      <c r="A97">
        <v>755</v>
      </c>
      <c r="B97" t="s">
        <v>36</v>
      </c>
      <c r="C97">
        <v>223</v>
      </c>
      <c r="E97">
        <v>223</v>
      </c>
      <c r="F97">
        <v>7525548</v>
      </c>
      <c r="G97">
        <v>255</v>
      </c>
      <c r="H97">
        <v>16</v>
      </c>
      <c r="I97" t="s">
        <v>27</v>
      </c>
      <c r="J97" t="s">
        <v>31</v>
      </c>
      <c r="K97">
        <v>-69.366900000000001</v>
      </c>
      <c r="L97">
        <v>128.15610000000001</v>
      </c>
      <c r="M97">
        <v>0.87565199999999999</v>
      </c>
      <c r="N97" t="s">
        <v>24</v>
      </c>
      <c r="O97" t="s">
        <v>24</v>
      </c>
    </row>
    <row r="98" spans="1:17" hidden="1" x14ac:dyDescent="0.25">
      <c r="A98">
        <v>756</v>
      </c>
      <c r="B98" t="s">
        <v>36</v>
      </c>
      <c r="C98">
        <v>223</v>
      </c>
      <c r="E98">
        <v>223</v>
      </c>
      <c r="F98">
        <v>7525898</v>
      </c>
      <c r="G98">
        <v>255</v>
      </c>
      <c r="H98">
        <v>16</v>
      </c>
      <c r="I98" t="s">
        <v>27</v>
      </c>
      <c r="J98" t="s">
        <v>31</v>
      </c>
      <c r="K98">
        <v>-83.275800000000004</v>
      </c>
      <c r="L98">
        <v>145.66890000000001</v>
      </c>
      <c r="M98">
        <v>-0.5877</v>
      </c>
      <c r="N98" t="s">
        <v>24</v>
      </c>
      <c r="O98" t="s">
        <v>24</v>
      </c>
    </row>
    <row r="99" spans="1:17" hidden="1" x14ac:dyDescent="0.25">
      <c r="A99">
        <v>757</v>
      </c>
      <c r="B99" t="s">
        <v>36</v>
      </c>
      <c r="C99">
        <v>223</v>
      </c>
      <c r="E99">
        <v>223</v>
      </c>
      <c r="F99">
        <v>7526948</v>
      </c>
      <c r="G99">
        <v>7</v>
      </c>
      <c r="H99">
        <v>2</v>
      </c>
      <c r="I99" t="s">
        <v>19</v>
      </c>
      <c r="J99" t="s">
        <v>20</v>
      </c>
      <c r="K99">
        <v>-113.2491</v>
      </c>
      <c r="L99">
        <v>188.256</v>
      </c>
      <c r="M99">
        <v>-1.6050930000000001</v>
      </c>
      <c r="N99">
        <v>-112.536</v>
      </c>
      <c r="O99">
        <v>184.4562</v>
      </c>
    </row>
    <row r="100" spans="1:17" hidden="1" x14ac:dyDescent="0.25">
      <c r="A100">
        <v>758</v>
      </c>
      <c r="B100" t="s">
        <v>36</v>
      </c>
      <c r="C100">
        <v>223</v>
      </c>
      <c r="E100">
        <v>223</v>
      </c>
      <c r="F100">
        <v>7528298</v>
      </c>
      <c r="G100">
        <v>7</v>
      </c>
      <c r="H100">
        <v>3</v>
      </c>
      <c r="I100" t="s">
        <v>19</v>
      </c>
      <c r="J100" t="s">
        <v>21</v>
      </c>
      <c r="K100">
        <v>-103.24979999999999</v>
      </c>
      <c r="L100">
        <v>168.5814</v>
      </c>
      <c r="M100">
        <v>5.0930099999999996</v>
      </c>
      <c r="N100">
        <v>-101.0979</v>
      </c>
      <c r="O100">
        <v>165.0198</v>
      </c>
    </row>
    <row r="101" spans="1:17" hidden="1" x14ac:dyDescent="0.25">
      <c r="A101">
        <v>759</v>
      </c>
      <c r="B101" t="s">
        <v>36</v>
      </c>
      <c r="C101">
        <v>223</v>
      </c>
      <c r="E101">
        <v>223</v>
      </c>
      <c r="F101">
        <v>7529548</v>
      </c>
      <c r="G101">
        <v>255</v>
      </c>
      <c r="H101">
        <v>16</v>
      </c>
      <c r="I101" t="s">
        <v>27</v>
      </c>
      <c r="J101" t="s">
        <v>31</v>
      </c>
      <c r="K101">
        <v>-51.922199999999997</v>
      </c>
      <c r="L101">
        <v>73.643699999999995</v>
      </c>
      <c r="M101">
        <v>-0.15579029999999999</v>
      </c>
      <c r="N101" t="s">
        <v>24</v>
      </c>
      <c r="O101" t="s">
        <v>24</v>
      </c>
    </row>
    <row r="102" spans="1:17" x14ac:dyDescent="0.25">
      <c r="A102">
        <v>760</v>
      </c>
      <c r="B102" t="s">
        <v>36</v>
      </c>
      <c r="C102">
        <v>223</v>
      </c>
      <c r="E102">
        <v>223</v>
      </c>
      <c r="F102">
        <v>7530048</v>
      </c>
      <c r="G102">
        <v>5</v>
      </c>
      <c r="H102">
        <v>2</v>
      </c>
      <c r="I102" t="s">
        <v>22</v>
      </c>
      <c r="J102" t="s">
        <v>20</v>
      </c>
      <c r="K102">
        <v>-39.7254</v>
      </c>
      <c r="L102">
        <v>51.494700000000002</v>
      </c>
      <c r="M102">
        <v>0</v>
      </c>
      <c r="N102">
        <v>-38.983499999999999</v>
      </c>
      <c r="O102">
        <v>50.5944</v>
      </c>
      <c r="P102" t="s">
        <v>108</v>
      </c>
      <c r="Q102">
        <f>F102-F99</f>
        <v>3100</v>
      </c>
    </row>
    <row r="103" spans="1:17" hidden="1" x14ac:dyDescent="0.25">
      <c r="A103">
        <v>761</v>
      </c>
      <c r="B103" t="s">
        <v>36</v>
      </c>
      <c r="C103">
        <v>223</v>
      </c>
      <c r="E103">
        <v>223</v>
      </c>
      <c r="F103">
        <v>7530748</v>
      </c>
      <c r="G103">
        <v>0</v>
      </c>
      <c r="H103">
        <v>5</v>
      </c>
      <c r="J103" t="s">
        <v>23</v>
      </c>
      <c r="K103" t="s">
        <v>24</v>
      </c>
      <c r="L103" t="s">
        <v>24</v>
      </c>
      <c r="M103" t="s">
        <v>24</v>
      </c>
      <c r="N103" t="s">
        <v>24</v>
      </c>
      <c r="O103" t="s">
        <v>24</v>
      </c>
    </row>
    <row r="104" spans="1:17" hidden="1" x14ac:dyDescent="0.25">
      <c r="A104">
        <v>478</v>
      </c>
      <c r="B104" t="s">
        <v>37</v>
      </c>
      <c r="C104">
        <v>126</v>
      </c>
      <c r="E104">
        <v>126</v>
      </c>
      <c r="F104">
        <v>4184589</v>
      </c>
      <c r="G104">
        <v>1</v>
      </c>
      <c r="H104">
        <v>1</v>
      </c>
      <c r="I104" t="s">
        <v>15</v>
      </c>
      <c r="J104" t="s">
        <v>16</v>
      </c>
      <c r="K104">
        <v>-1.9930680000000001</v>
      </c>
      <c r="L104">
        <v>55.638300000000001</v>
      </c>
      <c r="M104">
        <v>6.9969900000000003</v>
      </c>
      <c r="N104">
        <v>-0.93779999999999997</v>
      </c>
      <c r="O104">
        <v>55.9146</v>
      </c>
    </row>
    <row r="105" spans="1:17" hidden="1" x14ac:dyDescent="0.25">
      <c r="A105">
        <v>479</v>
      </c>
      <c r="B105" t="s">
        <v>37</v>
      </c>
      <c r="C105">
        <v>126</v>
      </c>
      <c r="E105">
        <v>126</v>
      </c>
      <c r="F105">
        <v>4185089</v>
      </c>
      <c r="G105">
        <v>10</v>
      </c>
      <c r="H105">
        <v>4</v>
      </c>
      <c r="I105" t="s">
        <v>17</v>
      </c>
      <c r="J105" t="s">
        <v>18</v>
      </c>
      <c r="K105">
        <v>-0.142452</v>
      </c>
      <c r="L105">
        <v>3.0862500000000002</v>
      </c>
      <c r="M105">
        <v>2.5097160000000001</v>
      </c>
      <c r="N105">
        <v>-2.1375000000000002</v>
      </c>
      <c r="O105">
        <v>0.93059999999999998</v>
      </c>
    </row>
    <row r="106" spans="1:17" hidden="1" x14ac:dyDescent="0.25">
      <c r="A106">
        <v>480</v>
      </c>
      <c r="B106" t="s">
        <v>37</v>
      </c>
      <c r="C106">
        <v>126</v>
      </c>
      <c r="E106">
        <v>126</v>
      </c>
      <c r="F106">
        <v>4185239</v>
      </c>
      <c r="G106">
        <v>255</v>
      </c>
      <c r="H106">
        <v>16</v>
      </c>
      <c r="I106" t="s">
        <v>27</v>
      </c>
      <c r="J106" t="s">
        <v>31</v>
      </c>
      <c r="K106">
        <v>-9.5760000000000005</v>
      </c>
      <c r="L106">
        <v>21.921600000000002</v>
      </c>
      <c r="M106">
        <v>8.7599999999999997E-2</v>
      </c>
      <c r="N106" t="s">
        <v>24</v>
      </c>
      <c r="O106" t="s">
        <v>24</v>
      </c>
    </row>
    <row r="107" spans="1:17" hidden="1" x14ac:dyDescent="0.25">
      <c r="A107">
        <v>481</v>
      </c>
      <c r="B107" t="s">
        <v>37</v>
      </c>
      <c r="C107">
        <v>126</v>
      </c>
      <c r="E107">
        <v>126</v>
      </c>
      <c r="F107">
        <v>4185789</v>
      </c>
      <c r="G107">
        <v>255</v>
      </c>
      <c r="H107">
        <v>16</v>
      </c>
      <c r="I107" t="s">
        <v>27</v>
      </c>
      <c r="J107" t="s">
        <v>31</v>
      </c>
      <c r="K107">
        <v>-38.864100000000001</v>
      </c>
      <c r="L107">
        <v>72.2928</v>
      </c>
      <c r="M107">
        <v>0.29333939999999997</v>
      </c>
      <c r="N107" t="s">
        <v>24</v>
      </c>
      <c r="O107" t="s">
        <v>24</v>
      </c>
    </row>
    <row r="108" spans="1:17" hidden="1" x14ac:dyDescent="0.25">
      <c r="A108">
        <v>482</v>
      </c>
      <c r="B108" t="s">
        <v>37</v>
      </c>
      <c r="C108">
        <v>126</v>
      </c>
      <c r="E108">
        <v>126</v>
      </c>
      <c r="F108">
        <v>4186139</v>
      </c>
      <c r="G108">
        <v>255</v>
      </c>
      <c r="H108">
        <v>16</v>
      </c>
      <c r="I108" t="s">
        <v>27</v>
      </c>
      <c r="J108" t="s">
        <v>31</v>
      </c>
      <c r="K108">
        <v>-53.737499999999997</v>
      </c>
      <c r="L108">
        <v>96.426000000000002</v>
      </c>
      <c r="M108">
        <v>0.21536369999999999</v>
      </c>
      <c r="N108" t="s">
        <v>24</v>
      </c>
      <c r="O108" t="s">
        <v>24</v>
      </c>
    </row>
    <row r="109" spans="1:17" hidden="1" x14ac:dyDescent="0.25">
      <c r="A109">
        <v>483</v>
      </c>
      <c r="B109" t="s">
        <v>37</v>
      </c>
      <c r="C109">
        <v>126</v>
      </c>
      <c r="E109">
        <v>126</v>
      </c>
      <c r="F109">
        <v>4186539</v>
      </c>
      <c r="G109">
        <v>255</v>
      </c>
      <c r="H109">
        <v>16</v>
      </c>
      <c r="I109" t="s">
        <v>27</v>
      </c>
      <c r="J109" t="s">
        <v>31</v>
      </c>
      <c r="K109">
        <v>-69.110100000000003</v>
      </c>
      <c r="L109">
        <v>120.44970000000001</v>
      </c>
      <c r="M109">
        <v>0.366867</v>
      </c>
      <c r="N109" t="s">
        <v>24</v>
      </c>
      <c r="O109" t="s">
        <v>24</v>
      </c>
    </row>
    <row r="110" spans="1:17" hidden="1" x14ac:dyDescent="0.25">
      <c r="A110">
        <v>484</v>
      </c>
      <c r="B110" t="s">
        <v>37</v>
      </c>
      <c r="C110">
        <v>126</v>
      </c>
      <c r="E110">
        <v>126</v>
      </c>
      <c r="F110">
        <v>4186989</v>
      </c>
      <c r="G110">
        <v>255</v>
      </c>
      <c r="H110">
        <v>16</v>
      </c>
      <c r="I110" t="s">
        <v>27</v>
      </c>
      <c r="J110" t="s">
        <v>31</v>
      </c>
      <c r="K110">
        <v>-85.193399999999997</v>
      </c>
      <c r="L110">
        <v>146.93549999999999</v>
      </c>
      <c r="M110">
        <v>-0.24725820000000001</v>
      </c>
      <c r="N110" t="s">
        <v>24</v>
      </c>
      <c r="O110" t="s">
        <v>24</v>
      </c>
    </row>
    <row r="111" spans="1:17" hidden="1" x14ac:dyDescent="0.25">
      <c r="A111">
        <v>485</v>
      </c>
      <c r="B111" t="s">
        <v>37</v>
      </c>
      <c r="C111">
        <v>126</v>
      </c>
      <c r="E111">
        <v>126</v>
      </c>
      <c r="F111">
        <v>4187289</v>
      </c>
      <c r="G111">
        <v>255</v>
      </c>
      <c r="H111">
        <v>16</v>
      </c>
      <c r="I111" t="s">
        <v>27</v>
      </c>
      <c r="J111" t="s">
        <v>31</v>
      </c>
      <c r="K111">
        <v>-96.954599999999999</v>
      </c>
      <c r="L111">
        <v>162.69659999999999</v>
      </c>
      <c r="M111">
        <v>-0.92430000000000001</v>
      </c>
      <c r="N111" t="s">
        <v>24</v>
      </c>
      <c r="O111" t="s">
        <v>24</v>
      </c>
    </row>
    <row r="112" spans="1:17" hidden="1" x14ac:dyDescent="0.25">
      <c r="A112">
        <v>486</v>
      </c>
      <c r="B112" t="s">
        <v>37</v>
      </c>
      <c r="C112">
        <v>126</v>
      </c>
      <c r="E112">
        <v>126</v>
      </c>
      <c r="F112">
        <v>4187639</v>
      </c>
      <c r="G112">
        <v>255</v>
      </c>
      <c r="H112">
        <v>16</v>
      </c>
      <c r="I112" t="s">
        <v>27</v>
      </c>
      <c r="J112" t="s">
        <v>31</v>
      </c>
      <c r="K112">
        <v>-108.2811</v>
      </c>
      <c r="L112">
        <v>177.36539999999999</v>
      </c>
      <c r="M112">
        <v>-0.74399999999999999</v>
      </c>
      <c r="N112" t="s">
        <v>24</v>
      </c>
      <c r="O112" t="s">
        <v>24</v>
      </c>
    </row>
    <row r="113" spans="1:17" hidden="1" x14ac:dyDescent="0.25">
      <c r="A113">
        <v>487</v>
      </c>
      <c r="B113" t="s">
        <v>37</v>
      </c>
      <c r="C113">
        <v>126</v>
      </c>
      <c r="E113">
        <v>126</v>
      </c>
      <c r="F113">
        <v>4187939</v>
      </c>
      <c r="G113">
        <v>255</v>
      </c>
      <c r="H113">
        <v>16</v>
      </c>
      <c r="I113" t="s">
        <v>27</v>
      </c>
      <c r="J113" t="s">
        <v>31</v>
      </c>
      <c r="K113">
        <v>-116.9496</v>
      </c>
      <c r="L113">
        <v>189.87629999999999</v>
      </c>
      <c r="M113">
        <v>-0.88049999999999995</v>
      </c>
      <c r="N113" t="s">
        <v>24</v>
      </c>
      <c r="O113" t="s">
        <v>24</v>
      </c>
    </row>
    <row r="114" spans="1:17" hidden="1" x14ac:dyDescent="0.25">
      <c r="A114">
        <v>488</v>
      </c>
      <c r="B114" t="s">
        <v>37</v>
      </c>
      <c r="C114">
        <v>126</v>
      </c>
      <c r="E114">
        <v>126</v>
      </c>
      <c r="F114">
        <v>4188289</v>
      </c>
      <c r="G114">
        <v>255</v>
      </c>
      <c r="H114">
        <v>16</v>
      </c>
      <c r="I114" t="s">
        <v>27</v>
      </c>
      <c r="J114" t="s">
        <v>31</v>
      </c>
      <c r="K114">
        <v>-126.1185</v>
      </c>
      <c r="L114">
        <v>203.42519999999999</v>
      </c>
      <c r="M114">
        <v>-0.91590000000000005</v>
      </c>
      <c r="N114" t="s">
        <v>24</v>
      </c>
      <c r="O114" t="s">
        <v>24</v>
      </c>
    </row>
    <row r="115" spans="1:17" hidden="1" x14ac:dyDescent="0.25">
      <c r="A115">
        <v>489</v>
      </c>
      <c r="B115" t="s">
        <v>37</v>
      </c>
      <c r="C115">
        <v>126</v>
      </c>
      <c r="E115">
        <v>126</v>
      </c>
      <c r="F115">
        <v>4189039</v>
      </c>
      <c r="G115">
        <v>7</v>
      </c>
      <c r="H115">
        <v>2</v>
      </c>
      <c r="I115" t="s">
        <v>19</v>
      </c>
      <c r="J115" t="s">
        <v>20</v>
      </c>
      <c r="K115">
        <v>-143.07149999999999</v>
      </c>
      <c r="L115">
        <v>218.87459999999999</v>
      </c>
      <c r="M115">
        <v>0</v>
      </c>
      <c r="N115">
        <v>-141.69329999999999</v>
      </c>
      <c r="O115">
        <v>221.0496</v>
      </c>
    </row>
    <row r="116" spans="1:17" hidden="1" x14ac:dyDescent="0.25">
      <c r="A116">
        <v>490</v>
      </c>
      <c r="B116" t="s">
        <v>37</v>
      </c>
      <c r="C116">
        <v>126</v>
      </c>
      <c r="E116">
        <v>126</v>
      </c>
      <c r="F116">
        <v>4190389</v>
      </c>
      <c r="G116">
        <v>7</v>
      </c>
      <c r="H116">
        <v>3</v>
      </c>
      <c r="I116" t="s">
        <v>19</v>
      </c>
      <c r="J116" t="s">
        <v>21</v>
      </c>
      <c r="K116">
        <v>-133.41540000000001</v>
      </c>
      <c r="L116">
        <v>210.40110000000001</v>
      </c>
      <c r="M116">
        <v>6.8860799999999998</v>
      </c>
      <c r="N116">
        <v>-134.68709999999999</v>
      </c>
      <c r="O116">
        <v>212.6157</v>
      </c>
    </row>
    <row r="117" spans="1:17" x14ac:dyDescent="0.25">
      <c r="A117">
        <v>491</v>
      </c>
      <c r="B117" t="s">
        <v>37</v>
      </c>
      <c r="C117">
        <v>126</v>
      </c>
      <c r="E117">
        <v>126</v>
      </c>
      <c r="F117">
        <v>4192039</v>
      </c>
      <c r="G117">
        <v>5</v>
      </c>
      <c r="H117">
        <v>2</v>
      </c>
      <c r="I117" t="s">
        <v>22</v>
      </c>
      <c r="J117" t="s">
        <v>20</v>
      </c>
      <c r="K117">
        <v>-45.037199999999999</v>
      </c>
      <c r="L117">
        <v>146.78370000000001</v>
      </c>
      <c r="M117">
        <v>5.0889300000000004</v>
      </c>
      <c r="N117">
        <v>-45.107700000000001</v>
      </c>
      <c r="O117">
        <v>146.53919999999999</v>
      </c>
      <c r="P117" t="s">
        <v>108</v>
      </c>
      <c r="Q117">
        <f>F117-F115</f>
        <v>3000</v>
      </c>
    </row>
    <row r="118" spans="1:17" hidden="1" x14ac:dyDescent="0.25">
      <c r="A118">
        <v>492</v>
      </c>
      <c r="B118" t="s">
        <v>37</v>
      </c>
      <c r="C118">
        <v>126</v>
      </c>
      <c r="E118">
        <v>126</v>
      </c>
      <c r="F118">
        <v>4193989</v>
      </c>
      <c r="G118">
        <v>0</v>
      </c>
      <c r="H118">
        <v>5</v>
      </c>
      <c r="J118" t="s">
        <v>23</v>
      </c>
      <c r="K118" t="s">
        <v>24</v>
      </c>
      <c r="L118" t="s">
        <v>24</v>
      </c>
      <c r="M118" t="s">
        <v>24</v>
      </c>
      <c r="N118" t="s">
        <v>24</v>
      </c>
      <c r="O118" t="s">
        <v>24</v>
      </c>
    </row>
    <row r="119" spans="1:17" hidden="1" x14ac:dyDescent="0.25">
      <c r="A119">
        <v>935</v>
      </c>
      <c r="B119" t="s">
        <v>38</v>
      </c>
      <c r="C119">
        <v>255</v>
      </c>
      <c r="E119">
        <v>256</v>
      </c>
      <c r="F119">
        <v>9522126</v>
      </c>
      <c r="G119">
        <v>1</v>
      </c>
      <c r="H119">
        <v>1</v>
      </c>
      <c r="I119" t="s">
        <v>15</v>
      </c>
      <c r="J119" t="s">
        <v>16</v>
      </c>
      <c r="K119">
        <v>-2.4920040000000001</v>
      </c>
      <c r="L119">
        <v>56.248199999999997</v>
      </c>
      <c r="M119">
        <v>5.7210299999999998</v>
      </c>
      <c r="N119">
        <v>-0.97019999999999995</v>
      </c>
      <c r="O119">
        <v>55.451999999999998</v>
      </c>
    </row>
    <row r="120" spans="1:17" hidden="1" x14ac:dyDescent="0.25">
      <c r="A120">
        <v>936</v>
      </c>
      <c r="B120" t="s">
        <v>38</v>
      </c>
      <c r="C120">
        <v>255</v>
      </c>
      <c r="E120">
        <v>256</v>
      </c>
      <c r="F120">
        <v>9522576</v>
      </c>
      <c r="G120">
        <v>10</v>
      </c>
      <c r="H120">
        <v>4</v>
      </c>
      <c r="I120" t="s">
        <v>17</v>
      </c>
      <c r="J120" t="s">
        <v>18</v>
      </c>
      <c r="K120">
        <v>0.30907499999999999</v>
      </c>
      <c r="L120">
        <v>2.4563700000000002</v>
      </c>
      <c r="M120">
        <v>2.5808789999999999</v>
      </c>
      <c r="N120">
        <v>-3.0518999999999998</v>
      </c>
      <c r="O120">
        <v>5.6099999999999997E-2</v>
      </c>
    </row>
    <row r="121" spans="1:17" hidden="1" x14ac:dyDescent="0.25">
      <c r="A121">
        <v>937</v>
      </c>
      <c r="B121" t="s">
        <v>38</v>
      </c>
      <c r="C121">
        <v>255</v>
      </c>
      <c r="E121">
        <v>256</v>
      </c>
      <c r="F121">
        <v>9523426</v>
      </c>
      <c r="G121">
        <v>255</v>
      </c>
      <c r="H121">
        <v>16</v>
      </c>
      <c r="I121" t="s">
        <v>27</v>
      </c>
      <c r="J121" t="s">
        <v>31</v>
      </c>
      <c r="K121">
        <v>-39.714599999999997</v>
      </c>
      <c r="L121">
        <v>82.379400000000004</v>
      </c>
      <c r="M121">
        <v>0.28999019999999998</v>
      </c>
      <c r="N121" t="s">
        <v>24</v>
      </c>
      <c r="O121" t="s">
        <v>24</v>
      </c>
    </row>
    <row r="122" spans="1:17" hidden="1" x14ac:dyDescent="0.25">
      <c r="A122">
        <v>938</v>
      </c>
      <c r="B122" t="s">
        <v>38</v>
      </c>
      <c r="C122">
        <v>255</v>
      </c>
      <c r="E122">
        <v>256</v>
      </c>
      <c r="F122">
        <v>9524426</v>
      </c>
      <c r="G122">
        <v>255</v>
      </c>
      <c r="H122">
        <v>16</v>
      </c>
      <c r="I122" t="s">
        <v>27</v>
      </c>
      <c r="J122" t="s">
        <v>31</v>
      </c>
      <c r="K122">
        <v>-71.662499999999994</v>
      </c>
      <c r="L122">
        <v>137.55690000000001</v>
      </c>
      <c r="M122">
        <v>-7.0745699999999995E-2</v>
      </c>
      <c r="N122" t="s">
        <v>24</v>
      </c>
      <c r="O122" t="s">
        <v>24</v>
      </c>
    </row>
    <row r="123" spans="1:17" hidden="1" x14ac:dyDescent="0.25">
      <c r="A123">
        <v>939</v>
      </c>
      <c r="B123" t="s">
        <v>38</v>
      </c>
      <c r="C123">
        <v>255</v>
      </c>
      <c r="E123">
        <v>256</v>
      </c>
      <c r="F123">
        <v>9524976</v>
      </c>
      <c r="G123">
        <v>255</v>
      </c>
      <c r="H123">
        <v>16</v>
      </c>
      <c r="I123" t="s">
        <v>27</v>
      </c>
      <c r="J123" t="s">
        <v>31</v>
      </c>
      <c r="K123">
        <v>-85.809600000000003</v>
      </c>
      <c r="L123">
        <v>160.13220000000001</v>
      </c>
      <c r="M123">
        <v>-0.43201499999999998</v>
      </c>
      <c r="N123" t="s">
        <v>24</v>
      </c>
      <c r="O123" t="s">
        <v>24</v>
      </c>
    </row>
    <row r="124" spans="1:17" hidden="1" x14ac:dyDescent="0.25">
      <c r="A124">
        <v>940</v>
      </c>
      <c r="B124" t="s">
        <v>38</v>
      </c>
      <c r="C124">
        <v>255</v>
      </c>
      <c r="E124">
        <v>256</v>
      </c>
      <c r="F124">
        <v>9525426</v>
      </c>
      <c r="G124">
        <v>255</v>
      </c>
      <c r="H124">
        <v>16</v>
      </c>
      <c r="I124" t="s">
        <v>27</v>
      </c>
      <c r="J124" t="s">
        <v>31</v>
      </c>
      <c r="K124">
        <v>-96.745199999999997</v>
      </c>
      <c r="L124">
        <v>175.50299999999999</v>
      </c>
      <c r="M124">
        <v>-0.29635260000000002</v>
      </c>
      <c r="N124" t="s">
        <v>24</v>
      </c>
      <c r="O124" t="s">
        <v>24</v>
      </c>
    </row>
    <row r="125" spans="1:17" hidden="1" x14ac:dyDescent="0.25">
      <c r="A125">
        <v>941</v>
      </c>
      <c r="B125" t="s">
        <v>38</v>
      </c>
      <c r="C125">
        <v>255</v>
      </c>
      <c r="E125">
        <v>256</v>
      </c>
      <c r="F125">
        <v>9526776</v>
      </c>
      <c r="G125">
        <v>7</v>
      </c>
      <c r="H125">
        <v>2</v>
      </c>
      <c r="I125" t="s">
        <v>19</v>
      </c>
      <c r="J125" t="s">
        <v>20</v>
      </c>
      <c r="K125">
        <v>-116.89830000000001</v>
      </c>
      <c r="L125">
        <v>213.4101</v>
      </c>
      <c r="M125">
        <v>0</v>
      </c>
      <c r="N125">
        <v>-117.8379</v>
      </c>
      <c r="O125">
        <v>211.26089999999999</v>
      </c>
    </row>
    <row r="126" spans="1:17" hidden="1" x14ac:dyDescent="0.25">
      <c r="A126">
        <v>942</v>
      </c>
      <c r="B126" t="s">
        <v>38</v>
      </c>
      <c r="C126">
        <v>255</v>
      </c>
      <c r="E126">
        <v>256</v>
      </c>
      <c r="F126">
        <v>9527826</v>
      </c>
      <c r="G126">
        <v>7</v>
      </c>
      <c r="H126">
        <v>3</v>
      </c>
      <c r="I126" t="s">
        <v>19</v>
      </c>
      <c r="J126" t="s">
        <v>21</v>
      </c>
      <c r="K126">
        <v>-112.8186</v>
      </c>
      <c r="L126">
        <v>205.2243</v>
      </c>
      <c r="M126">
        <v>0.21428700000000001</v>
      </c>
      <c r="N126">
        <v>-114.0564</v>
      </c>
      <c r="O126">
        <v>202.5351</v>
      </c>
    </row>
    <row r="127" spans="1:17" x14ac:dyDescent="0.25">
      <c r="A127">
        <v>943</v>
      </c>
      <c r="B127" t="s">
        <v>38</v>
      </c>
      <c r="C127">
        <v>255</v>
      </c>
      <c r="E127">
        <v>256</v>
      </c>
      <c r="F127">
        <v>9529026</v>
      </c>
      <c r="G127">
        <v>5</v>
      </c>
      <c r="H127">
        <v>2</v>
      </c>
      <c r="I127" t="s">
        <v>22</v>
      </c>
      <c r="J127" t="s">
        <v>20</v>
      </c>
      <c r="K127">
        <v>-53.648099999999999</v>
      </c>
      <c r="L127">
        <v>131.46029999999999</v>
      </c>
      <c r="M127">
        <v>-0.26986589999999999</v>
      </c>
      <c r="N127">
        <v>-52.948500000000003</v>
      </c>
      <c r="O127">
        <v>132.00479999999999</v>
      </c>
      <c r="P127" t="s">
        <v>108</v>
      </c>
      <c r="Q127">
        <f>F127-F125</f>
        <v>2250</v>
      </c>
    </row>
    <row r="128" spans="1:17" hidden="1" x14ac:dyDescent="0.25">
      <c r="A128">
        <v>944</v>
      </c>
      <c r="B128" t="s">
        <v>38</v>
      </c>
      <c r="C128">
        <v>255</v>
      </c>
      <c r="E128">
        <v>256</v>
      </c>
      <c r="F128">
        <v>9529126</v>
      </c>
      <c r="G128">
        <v>0</v>
      </c>
      <c r="H128">
        <v>5</v>
      </c>
      <c r="J128" t="s">
        <v>23</v>
      </c>
      <c r="K128" t="s">
        <v>24</v>
      </c>
      <c r="L128" t="s">
        <v>24</v>
      </c>
      <c r="M128" t="s">
        <v>24</v>
      </c>
      <c r="N128" t="s">
        <v>24</v>
      </c>
      <c r="O128" t="s">
        <v>24</v>
      </c>
    </row>
    <row r="129" spans="1:17" hidden="1" x14ac:dyDescent="0.25">
      <c r="A129">
        <v>48</v>
      </c>
      <c r="B129" t="s">
        <v>39</v>
      </c>
      <c r="C129">
        <v>13</v>
      </c>
      <c r="E129">
        <v>16</v>
      </c>
      <c r="F129">
        <v>543216</v>
      </c>
      <c r="G129">
        <v>1</v>
      </c>
      <c r="H129">
        <v>1</v>
      </c>
      <c r="I129" t="s">
        <v>15</v>
      </c>
      <c r="J129" t="s">
        <v>16</v>
      </c>
      <c r="K129">
        <v>-2.238486</v>
      </c>
      <c r="L129">
        <v>53.427300000000002</v>
      </c>
      <c r="M129">
        <v>5.9541000000000004</v>
      </c>
      <c r="N129">
        <v>-0.49409999999999998</v>
      </c>
      <c r="O129">
        <v>55.749000000000002</v>
      </c>
    </row>
    <row r="130" spans="1:17" hidden="1" x14ac:dyDescent="0.25">
      <c r="A130">
        <v>49</v>
      </c>
      <c r="B130" t="s">
        <v>39</v>
      </c>
      <c r="C130">
        <v>13</v>
      </c>
      <c r="E130">
        <v>16</v>
      </c>
      <c r="F130">
        <v>543616</v>
      </c>
      <c r="G130">
        <v>10</v>
      </c>
      <c r="H130">
        <v>4</v>
      </c>
      <c r="I130" t="s">
        <v>17</v>
      </c>
      <c r="J130" t="s">
        <v>18</v>
      </c>
      <c r="K130">
        <v>-0.97911599999999999</v>
      </c>
      <c r="L130">
        <v>1.2346919999999999</v>
      </c>
      <c r="M130">
        <v>1.3272809999999999</v>
      </c>
      <c r="N130">
        <v>2.0411999999999999</v>
      </c>
      <c r="O130">
        <v>3.4200000000000001E-2</v>
      </c>
    </row>
    <row r="131" spans="1:17" hidden="1" x14ac:dyDescent="0.25">
      <c r="A131">
        <v>50</v>
      </c>
      <c r="B131" t="s">
        <v>39</v>
      </c>
      <c r="C131">
        <v>13</v>
      </c>
      <c r="E131">
        <v>16</v>
      </c>
      <c r="F131">
        <v>543816</v>
      </c>
      <c r="G131">
        <v>255</v>
      </c>
      <c r="H131">
        <v>16</v>
      </c>
      <c r="I131" t="s">
        <v>27</v>
      </c>
      <c r="J131" t="s">
        <v>31</v>
      </c>
      <c r="K131">
        <v>-8.8247999999999998</v>
      </c>
      <c r="L131">
        <v>21.7653</v>
      </c>
      <c r="M131">
        <v>0.16470000000000001</v>
      </c>
      <c r="N131" t="s">
        <v>24</v>
      </c>
      <c r="O131" t="s">
        <v>24</v>
      </c>
    </row>
    <row r="132" spans="1:17" hidden="1" x14ac:dyDescent="0.25">
      <c r="A132">
        <v>51</v>
      </c>
      <c r="B132" t="s">
        <v>39</v>
      </c>
      <c r="C132">
        <v>13</v>
      </c>
      <c r="E132">
        <v>16</v>
      </c>
      <c r="F132">
        <v>544166</v>
      </c>
      <c r="G132">
        <v>255</v>
      </c>
      <c r="H132">
        <v>16</v>
      </c>
      <c r="I132" t="s">
        <v>27</v>
      </c>
      <c r="J132" t="s">
        <v>31</v>
      </c>
      <c r="K132">
        <v>-22.624770000000002</v>
      </c>
      <c r="L132">
        <v>53.7057</v>
      </c>
      <c r="M132">
        <v>0.51861900000000005</v>
      </c>
      <c r="N132" t="s">
        <v>24</v>
      </c>
      <c r="O132" t="s">
        <v>24</v>
      </c>
    </row>
    <row r="133" spans="1:17" hidden="1" x14ac:dyDescent="0.25">
      <c r="A133">
        <v>52</v>
      </c>
      <c r="B133" t="s">
        <v>39</v>
      </c>
      <c r="C133">
        <v>13</v>
      </c>
      <c r="E133">
        <v>16</v>
      </c>
      <c r="F133">
        <v>544466</v>
      </c>
      <c r="G133">
        <v>255</v>
      </c>
      <c r="H133">
        <v>16</v>
      </c>
      <c r="I133" t="s">
        <v>27</v>
      </c>
      <c r="J133" t="s">
        <v>31</v>
      </c>
      <c r="K133">
        <v>-32.483699999999999</v>
      </c>
      <c r="L133">
        <v>75.951599999999999</v>
      </c>
      <c r="M133">
        <v>0.84869700000000003</v>
      </c>
      <c r="N133" t="s">
        <v>24</v>
      </c>
      <c r="O133" t="s">
        <v>24</v>
      </c>
    </row>
    <row r="134" spans="1:17" hidden="1" x14ac:dyDescent="0.25">
      <c r="A134">
        <v>53</v>
      </c>
      <c r="B134" t="s">
        <v>39</v>
      </c>
      <c r="C134">
        <v>13</v>
      </c>
      <c r="E134">
        <v>16</v>
      </c>
      <c r="F134">
        <v>545016</v>
      </c>
      <c r="G134">
        <v>255</v>
      </c>
      <c r="H134">
        <v>16</v>
      </c>
      <c r="I134" t="s">
        <v>27</v>
      </c>
      <c r="J134" t="s">
        <v>31</v>
      </c>
      <c r="K134">
        <v>-47.523000000000003</v>
      </c>
      <c r="L134">
        <v>109.2183</v>
      </c>
      <c r="M134">
        <v>0.18560160000000001</v>
      </c>
      <c r="N134" t="s">
        <v>24</v>
      </c>
      <c r="O134" t="s">
        <v>24</v>
      </c>
    </row>
    <row r="135" spans="1:17" hidden="1" x14ac:dyDescent="0.25">
      <c r="A135">
        <v>54</v>
      </c>
      <c r="B135" t="s">
        <v>39</v>
      </c>
      <c r="C135">
        <v>13</v>
      </c>
      <c r="E135">
        <v>16</v>
      </c>
      <c r="F135">
        <v>545616</v>
      </c>
      <c r="G135">
        <v>255</v>
      </c>
      <c r="H135">
        <v>16</v>
      </c>
      <c r="I135" t="s">
        <v>27</v>
      </c>
      <c r="J135" t="s">
        <v>31</v>
      </c>
      <c r="K135">
        <v>-60.944699999999997</v>
      </c>
      <c r="L135">
        <v>138.64500000000001</v>
      </c>
      <c r="M135">
        <v>0.38730599999999998</v>
      </c>
      <c r="N135" t="s">
        <v>24</v>
      </c>
      <c r="O135" t="s">
        <v>24</v>
      </c>
    </row>
    <row r="136" spans="1:17" hidden="1" x14ac:dyDescent="0.25">
      <c r="A136">
        <v>55</v>
      </c>
      <c r="B136" t="s">
        <v>39</v>
      </c>
      <c r="C136">
        <v>13</v>
      </c>
      <c r="E136">
        <v>16</v>
      </c>
      <c r="F136">
        <v>547716</v>
      </c>
      <c r="G136">
        <v>7</v>
      </c>
      <c r="H136">
        <v>2</v>
      </c>
      <c r="I136" t="s">
        <v>19</v>
      </c>
      <c r="J136" t="s">
        <v>20</v>
      </c>
      <c r="K136">
        <v>-97.616399999999999</v>
      </c>
      <c r="L136">
        <v>212.52510000000001</v>
      </c>
      <c r="M136">
        <v>-0.63214800000000004</v>
      </c>
      <c r="N136">
        <v>-99.864900000000006</v>
      </c>
      <c r="O136">
        <v>210.26490000000001</v>
      </c>
    </row>
    <row r="137" spans="1:17" hidden="1" x14ac:dyDescent="0.25">
      <c r="A137">
        <v>56</v>
      </c>
      <c r="B137" t="s">
        <v>39</v>
      </c>
      <c r="C137">
        <v>13</v>
      </c>
      <c r="E137">
        <v>16</v>
      </c>
      <c r="F137">
        <v>549166</v>
      </c>
      <c r="G137">
        <v>7</v>
      </c>
      <c r="H137">
        <v>3</v>
      </c>
      <c r="I137" t="s">
        <v>19</v>
      </c>
      <c r="J137" t="s">
        <v>21</v>
      </c>
      <c r="K137">
        <v>-89.581500000000005</v>
      </c>
      <c r="L137">
        <v>194.67779999999999</v>
      </c>
      <c r="M137">
        <v>5.8097099999999999</v>
      </c>
      <c r="N137">
        <v>-90.813599999999994</v>
      </c>
      <c r="O137">
        <v>196.72380000000001</v>
      </c>
    </row>
    <row r="138" spans="1:17" hidden="1" x14ac:dyDescent="0.25">
      <c r="A138">
        <v>57</v>
      </c>
      <c r="B138" t="s">
        <v>39</v>
      </c>
      <c r="C138">
        <v>13</v>
      </c>
      <c r="E138">
        <v>16</v>
      </c>
      <c r="F138">
        <v>550516</v>
      </c>
      <c r="G138">
        <v>255</v>
      </c>
      <c r="H138">
        <v>16</v>
      </c>
      <c r="I138" t="s">
        <v>27</v>
      </c>
      <c r="J138" t="s">
        <v>31</v>
      </c>
      <c r="K138">
        <v>-31.815000000000001</v>
      </c>
      <c r="L138">
        <v>76.196700000000007</v>
      </c>
      <c r="M138">
        <v>-6.2402399999999997E-2</v>
      </c>
      <c r="N138" t="s">
        <v>24</v>
      </c>
      <c r="O138" t="s">
        <v>24</v>
      </c>
    </row>
    <row r="139" spans="1:17" x14ac:dyDescent="0.25">
      <c r="A139">
        <v>58</v>
      </c>
      <c r="B139" t="s">
        <v>39</v>
      </c>
      <c r="C139">
        <v>13</v>
      </c>
      <c r="E139">
        <v>16</v>
      </c>
      <c r="F139">
        <v>550816</v>
      </c>
      <c r="G139">
        <v>5</v>
      </c>
      <c r="H139">
        <v>2</v>
      </c>
      <c r="I139" t="s">
        <v>22</v>
      </c>
      <c r="J139" t="s">
        <v>20</v>
      </c>
      <c r="K139">
        <v>-24.501300000000001</v>
      </c>
      <c r="L139">
        <v>67.408500000000004</v>
      </c>
      <c r="M139">
        <v>0</v>
      </c>
      <c r="N139">
        <v>-26.228999999999999</v>
      </c>
      <c r="O139">
        <v>65.023799999999994</v>
      </c>
      <c r="P139" t="s">
        <v>108</v>
      </c>
      <c r="Q139">
        <f>F139-F136</f>
        <v>3100</v>
      </c>
    </row>
    <row r="140" spans="1:17" hidden="1" x14ac:dyDescent="0.25">
      <c r="A140">
        <v>59</v>
      </c>
      <c r="B140" t="s">
        <v>39</v>
      </c>
      <c r="C140">
        <v>13</v>
      </c>
      <c r="E140">
        <v>16</v>
      </c>
      <c r="F140">
        <v>551366</v>
      </c>
      <c r="G140">
        <v>0</v>
      </c>
      <c r="H140">
        <v>5</v>
      </c>
      <c r="J140" t="s">
        <v>23</v>
      </c>
      <c r="K140" t="s">
        <v>24</v>
      </c>
      <c r="L140" t="s">
        <v>24</v>
      </c>
      <c r="M140" t="s">
        <v>24</v>
      </c>
      <c r="N140" t="s">
        <v>24</v>
      </c>
      <c r="O140" t="s">
        <v>24</v>
      </c>
    </row>
    <row r="141" spans="1:17" hidden="1" x14ac:dyDescent="0.25">
      <c r="A141">
        <v>327</v>
      </c>
      <c r="B141" t="s">
        <v>40</v>
      </c>
      <c r="C141">
        <v>95</v>
      </c>
      <c r="E141">
        <v>95</v>
      </c>
      <c r="F141">
        <v>3160244</v>
      </c>
      <c r="G141">
        <v>1</v>
      </c>
      <c r="H141">
        <v>1</v>
      </c>
      <c r="I141" t="s">
        <v>15</v>
      </c>
      <c r="J141" t="s">
        <v>16</v>
      </c>
      <c r="K141">
        <v>-1.2907139999999999</v>
      </c>
      <c r="L141">
        <v>52.767600000000002</v>
      </c>
      <c r="M141">
        <v>5.8811400000000003</v>
      </c>
      <c r="N141">
        <v>6.3299999999999995E-2</v>
      </c>
      <c r="O141">
        <v>55.939500000000002</v>
      </c>
    </row>
    <row r="142" spans="1:17" hidden="1" x14ac:dyDescent="0.25">
      <c r="A142">
        <v>328</v>
      </c>
      <c r="B142" t="s">
        <v>40</v>
      </c>
      <c r="C142">
        <v>95</v>
      </c>
      <c r="E142">
        <v>95</v>
      </c>
      <c r="F142">
        <v>3160644</v>
      </c>
      <c r="G142">
        <v>10</v>
      </c>
      <c r="H142">
        <v>4</v>
      </c>
      <c r="I142" t="s">
        <v>17</v>
      </c>
      <c r="J142" t="s">
        <v>18</v>
      </c>
      <c r="K142">
        <v>-0.18516930000000001</v>
      </c>
      <c r="L142">
        <v>1.6795020000000001</v>
      </c>
      <c r="M142">
        <v>2.8567499999999999</v>
      </c>
      <c r="N142">
        <v>-3.5586000000000002</v>
      </c>
      <c r="O142">
        <v>9.1499999999999998E-2</v>
      </c>
    </row>
    <row r="143" spans="1:17" hidden="1" x14ac:dyDescent="0.25">
      <c r="A143">
        <v>329</v>
      </c>
      <c r="B143" t="s">
        <v>40</v>
      </c>
      <c r="C143">
        <v>95</v>
      </c>
      <c r="E143">
        <v>95</v>
      </c>
      <c r="F143">
        <v>3166244</v>
      </c>
      <c r="G143">
        <v>255</v>
      </c>
      <c r="H143">
        <v>16</v>
      </c>
      <c r="I143" t="s">
        <v>27</v>
      </c>
      <c r="J143" t="s">
        <v>31</v>
      </c>
      <c r="K143">
        <v>-74.509500000000003</v>
      </c>
      <c r="L143">
        <v>385.15199999999999</v>
      </c>
      <c r="M143">
        <v>1.5</v>
      </c>
      <c r="N143" t="s">
        <v>24</v>
      </c>
      <c r="O143" t="s">
        <v>24</v>
      </c>
    </row>
    <row r="144" spans="1:17" hidden="1" x14ac:dyDescent="0.25">
      <c r="A144">
        <v>330</v>
      </c>
      <c r="B144" t="s">
        <v>40</v>
      </c>
      <c r="C144">
        <v>95</v>
      </c>
      <c r="E144">
        <v>95</v>
      </c>
      <c r="F144">
        <v>3166644</v>
      </c>
      <c r="G144">
        <v>255</v>
      </c>
      <c r="H144">
        <v>16</v>
      </c>
      <c r="I144" t="s">
        <v>27</v>
      </c>
      <c r="J144" t="s">
        <v>31</v>
      </c>
      <c r="K144">
        <v>-72.873000000000005</v>
      </c>
      <c r="L144">
        <v>376.81200000000001</v>
      </c>
      <c r="M144">
        <v>-0.88739999999999997</v>
      </c>
      <c r="N144" t="s">
        <v>24</v>
      </c>
      <c r="O144" t="s">
        <v>24</v>
      </c>
    </row>
    <row r="145" spans="1:17" hidden="1" x14ac:dyDescent="0.25">
      <c r="A145">
        <v>331</v>
      </c>
      <c r="B145" t="s">
        <v>40</v>
      </c>
      <c r="C145">
        <v>95</v>
      </c>
      <c r="E145">
        <v>95</v>
      </c>
      <c r="F145">
        <v>3169444</v>
      </c>
      <c r="G145">
        <v>7</v>
      </c>
      <c r="H145">
        <v>2</v>
      </c>
      <c r="I145" t="s">
        <v>19</v>
      </c>
      <c r="J145" t="s">
        <v>20</v>
      </c>
      <c r="K145">
        <v>-63.979500000000002</v>
      </c>
      <c r="L145">
        <v>344.892</v>
      </c>
      <c r="M145">
        <v>0</v>
      </c>
      <c r="N145">
        <v>-65.095799999999997</v>
      </c>
      <c r="O145">
        <v>346.77480000000003</v>
      </c>
    </row>
    <row r="146" spans="1:17" hidden="1" x14ac:dyDescent="0.25">
      <c r="A146">
        <v>332</v>
      </c>
      <c r="B146" t="s">
        <v>40</v>
      </c>
      <c r="C146">
        <v>95</v>
      </c>
      <c r="E146">
        <v>95</v>
      </c>
      <c r="F146">
        <v>3170244</v>
      </c>
      <c r="G146">
        <v>7</v>
      </c>
      <c r="H146">
        <v>3</v>
      </c>
      <c r="I146" t="s">
        <v>19</v>
      </c>
      <c r="J146" t="s">
        <v>21</v>
      </c>
      <c r="K146">
        <v>-63.7515</v>
      </c>
      <c r="L146">
        <v>338.88299999999998</v>
      </c>
      <c r="M146">
        <v>4.6713899999999997</v>
      </c>
      <c r="N146">
        <v>-62.082900000000002</v>
      </c>
      <c r="O146">
        <v>346.6755</v>
      </c>
    </row>
    <row r="147" spans="1:17" hidden="1" x14ac:dyDescent="0.25">
      <c r="A147">
        <v>333</v>
      </c>
      <c r="B147" t="s">
        <v>40</v>
      </c>
      <c r="C147">
        <v>95</v>
      </c>
      <c r="E147">
        <v>95</v>
      </c>
      <c r="F147">
        <v>3172594</v>
      </c>
      <c r="G147">
        <v>255</v>
      </c>
      <c r="H147">
        <v>16</v>
      </c>
      <c r="I147" t="s">
        <v>27</v>
      </c>
      <c r="J147" t="s">
        <v>31</v>
      </c>
      <c r="K147">
        <v>-49.660200000000003</v>
      </c>
      <c r="L147">
        <v>113.931</v>
      </c>
      <c r="M147">
        <v>-0.57639300000000004</v>
      </c>
      <c r="N147" t="s">
        <v>24</v>
      </c>
      <c r="O147" t="s">
        <v>24</v>
      </c>
    </row>
    <row r="148" spans="1:17" x14ac:dyDescent="0.25">
      <c r="A148">
        <v>334</v>
      </c>
      <c r="B148" t="s">
        <v>40</v>
      </c>
      <c r="C148">
        <v>95</v>
      </c>
      <c r="E148">
        <v>95</v>
      </c>
      <c r="F148">
        <v>3173294</v>
      </c>
      <c r="G148">
        <v>5</v>
      </c>
      <c r="H148">
        <v>2</v>
      </c>
      <c r="I148" t="s">
        <v>22</v>
      </c>
      <c r="J148" t="s">
        <v>20</v>
      </c>
      <c r="K148">
        <v>-48.263399999999997</v>
      </c>
      <c r="L148">
        <v>83.895600000000002</v>
      </c>
      <c r="M148">
        <v>2.4216929999999999</v>
      </c>
      <c r="N148">
        <v>-51.836399999999998</v>
      </c>
      <c r="O148">
        <v>88.622399999999999</v>
      </c>
      <c r="P148" t="s">
        <v>108</v>
      </c>
      <c r="Q148">
        <f>F148-F145</f>
        <v>3850</v>
      </c>
    </row>
    <row r="149" spans="1:17" hidden="1" x14ac:dyDescent="0.25">
      <c r="A149">
        <v>335</v>
      </c>
      <c r="B149" t="s">
        <v>40</v>
      </c>
      <c r="C149">
        <v>95</v>
      </c>
      <c r="E149">
        <v>95</v>
      </c>
      <c r="F149">
        <v>3173294</v>
      </c>
      <c r="G149">
        <v>0</v>
      </c>
      <c r="H149">
        <v>5</v>
      </c>
      <c r="J149" t="s">
        <v>23</v>
      </c>
      <c r="K149">
        <v>-48.263399999999997</v>
      </c>
      <c r="L149">
        <v>83.895600000000002</v>
      </c>
      <c r="M149">
        <v>2.4216929999999999</v>
      </c>
      <c r="N149" t="s">
        <v>24</v>
      </c>
      <c r="O149" t="s">
        <v>24</v>
      </c>
    </row>
    <row r="150" spans="1:17" hidden="1" x14ac:dyDescent="0.25">
      <c r="A150">
        <v>691</v>
      </c>
      <c r="B150" t="s">
        <v>40</v>
      </c>
      <c r="C150">
        <v>188</v>
      </c>
      <c r="E150">
        <v>188</v>
      </c>
      <c r="F150">
        <v>6488791</v>
      </c>
      <c r="G150">
        <v>1</v>
      </c>
      <c r="H150">
        <v>1</v>
      </c>
      <c r="I150" t="s">
        <v>15</v>
      </c>
      <c r="J150" t="s">
        <v>16</v>
      </c>
      <c r="K150">
        <v>-1.4013690000000001</v>
      </c>
      <c r="L150">
        <v>55.704000000000001</v>
      </c>
      <c r="M150">
        <v>5.8944000000000001</v>
      </c>
      <c r="N150">
        <v>0.67230000000000001</v>
      </c>
      <c r="O150">
        <v>59.193300000000001</v>
      </c>
    </row>
    <row r="151" spans="1:17" hidden="1" x14ac:dyDescent="0.25">
      <c r="A151">
        <v>692</v>
      </c>
      <c r="B151" t="s">
        <v>40</v>
      </c>
      <c r="C151">
        <v>188</v>
      </c>
      <c r="E151">
        <v>188</v>
      </c>
      <c r="F151">
        <v>6489191</v>
      </c>
      <c r="G151">
        <v>10</v>
      </c>
      <c r="H151">
        <v>4</v>
      </c>
      <c r="I151" t="s">
        <v>17</v>
      </c>
      <c r="J151" t="s">
        <v>18</v>
      </c>
      <c r="K151">
        <v>-1.251957</v>
      </c>
      <c r="L151">
        <v>4.38537</v>
      </c>
      <c r="M151">
        <v>2.6640060000000001</v>
      </c>
      <c r="N151">
        <v>2.1267</v>
      </c>
      <c r="O151">
        <v>-0.1176</v>
      </c>
    </row>
    <row r="152" spans="1:17" hidden="1" x14ac:dyDescent="0.25">
      <c r="A152">
        <v>693</v>
      </c>
      <c r="B152" t="s">
        <v>40</v>
      </c>
      <c r="C152">
        <v>188</v>
      </c>
      <c r="E152">
        <v>188</v>
      </c>
      <c r="F152">
        <v>6489891</v>
      </c>
      <c r="G152">
        <v>255</v>
      </c>
      <c r="H152">
        <v>16</v>
      </c>
      <c r="I152" t="s">
        <v>27</v>
      </c>
      <c r="J152" t="s">
        <v>31</v>
      </c>
      <c r="K152">
        <v>-43.326300000000003</v>
      </c>
      <c r="L152">
        <v>78.250200000000007</v>
      </c>
      <c r="M152">
        <v>0.2393343</v>
      </c>
      <c r="N152" t="s">
        <v>24</v>
      </c>
      <c r="O152" t="s">
        <v>24</v>
      </c>
    </row>
    <row r="153" spans="1:17" hidden="1" x14ac:dyDescent="0.25">
      <c r="A153">
        <v>694</v>
      </c>
      <c r="B153" t="s">
        <v>40</v>
      </c>
      <c r="C153">
        <v>188</v>
      </c>
      <c r="E153">
        <v>188</v>
      </c>
      <c r="F153">
        <v>6492841</v>
      </c>
      <c r="G153">
        <v>7</v>
      </c>
      <c r="H153">
        <v>2</v>
      </c>
      <c r="I153" t="s">
        <v>19</v>
      </c>
      <c r="J153" t="s">
        <v>20</v>
      </c>
      <c r="K153">
        <v>-151.3212</v>
      </c>
      <c r="L153">
        <v>217.08330000000001</v>
      </c>
      <c r="M153">
        <v>0</v>
      </c>
      <c r="N153">
        <v>-151.17840000000001</v>
      </c>
      <c r="O153">
        <v>219.3288</v>
      </c>
    </row>
    <row r="154" spans="1:17" hidden="1" x14ac:dyDescent="0.25">
      <c r="A154">
        <v>695</v>
      </c>
      <c r="B154" t="s">
        <v>40</v>
      </c>
      <c r="C154">
        <v>188</v>
      </c>
      <c r="E154">
        <v>188</v>
      </c>
      <c r="F154">
        <v>6494041</v>
      </c>
      <c r="G154">
        <v>7</v>
      </c>
      <c r="H154">
        <v>3</v>
      </c>
      <c r="I154" t="s">
        <v>19</v>
      </c>
      <c r="J154" t="s">
        <v>21</v>
      </c>
      <c r="K154">
        <v>-147.48599999999999</v>
      </c>
      <c r="L154">
        <v>200.04839999999999</v>
      </c>
      <c r="M154">
        <v>4.9263000000000003</v>
      </c>
      <c r="N154">
        <v>-146.42009999999999</v>
      </c>
      <c r="O154">
        <v>203.1918</v>
      </c>
    </row>
    <row r="155" spans="1:17" hidden="1" x14ac:dyDescent="0.25">
      <c r="A155">
        <v>696</v>
      </c>
      <c r="B155" t="s">
        <v>40</v>
      </c>
      <c r="C155">
        <v>188</v>
      </c>
      <c r="E155">
        <v>188</v>
      </c>
      <c r="F155">
        <v>6495391</v>
      </c>
      <c r="G155">
        <v>6</v>
      </c>
      <c r="H155">
        <v>2</v>
      </c>
      <c r="I155" t="s">
        <v>29</v>
      </c>
      <c r="J155" t="s">
        <v>20</v>
      </c>
      <c r="K155">
        <v>-76.853999999999999</v>
      </c>
      <c r="L155">
        <v>105.3006</v>
      </c>
      <c r="M155">
        <v>-7.8E-2</v>
      </c>
      <c r="N155">
        <v>-79.118099999999998</v>
      </c>
      <c r="O155">
        <v>100.1538</v>
      </c>
    </row>
    <row r="156" spans="1:17" hidden="1" x14ac:dyDescent="0.25">
      <c r="A156">
        <v>697</v>
      </c>
      <c r="B156" t="s">
        <v>40</v>
      </c>
      <c r="C156">
        <v>188</v>
      </c>
      <c r="E156">
        <v>188</v>
      </c>
      <c r="F156">
        <v>6497941</v>
      </c>
      <c r="G156">
        <v>6</v>
      </c>
      <c r="H156">
        <v>3</v>
      </c>
      <c r="I156" t="s">
        <v>29</v>
      </c>
      <c r="J156" t="s">
        <v>21</v>
      </c>
      <c r="K156">
        <v>-84.236099999999993</v>
      </c>
      <c r="L156">
        <v>78.791700000000006</v>
      </c>
      <c r="M156">
        <v>-0.2064</v>
      </c>
      <c r="N156">
        <v>-84.472800000000007</v>
      </c>
      <c r="O156">
        <v>78.451800000000006</v>
      </c>
    </row>
    <row r="157" spans="1:17" hidden="1" x14ac:dyDescent="0.25">
      <c r="A157">
        <v>698</v>
      </c>
      <c r="B157" t="s">
        <v>40</v>
      </c>
      <c r="C157">
        <v>188</v>
      </c>
      <c r="E157">
        <v>188</v>
      </c>
      <c r="F157">
        <v>6498791</v>
      </c>
      <c r="G157">
        <v>5</v>
      </c>
      <c r="H157">
        <v>2</v>
      </c>
      <c r="I157" t="s">
        <v>22</v>
      </c>
      <c r="J157" t="s">
        <v>20</v>
      </c>
      <c r="K157">
        <v>-60.744599999999998</v>
      </c>
      <c r="L157">
        <v>64.297799999999995</v>
      </c>
      <c r="M157">
        <v>0.53700000000000003</v>
      </c>
      <c r="N157">
        <v>-59.097900000000003</v>
      </c>
      <c r="O157">
        <v>66.002099999999999</v>
      </c>
      <c r="P157" t="s">
        <v>109</v>
      </c>
      <c r="Q157">
        <f>F157-F153</f>
        <v>5950</v>
      </c>
    </row>
    <row r="158" spans="1:17" hidden="1" x14ac:dyDescent="0.25">
      <c r="A158">
        <v>699</v>
      </c>
      <c r="B158" t="s">
        <v>40</v>
      </c>
      <c r="C158">
        <v>188</v>
      </c>
      <c r="E158">
        <v>188</v>
      </c>
      <c r="F158">
        <v>6499291</v>
      </c>
      <c r="G158">
        <v>0</v>
      </c>
      <c r="H158">
        <v>5</v>
      </c>
      <c r="J158" t="s">
        <v>23</v>
      </c>
      <c r="K158" t="s">
        <v>24</v>
      </c>
      <c r="L158" t="s">
        <v>24</v>
      </c>
      <c r="M158" t="s">
        <v>24</v>
      </c>
      <c r="N158" t="s">
        <v>24</v>
      </c>
      <c r="O158" t="s">
        <v>24</v>
      </c>
    </row>
    <row r="159" spans="1:17" hidden="1" x14ac:dyDescent="0.25">
      <c r="A159">
        <v>508</v>
      </c>
      <c r="B159" t="s">
        <v>41</v>
      </c>
      <c r="C159">
        <v>143</v>
      </c>
      <c r="E159">
        <v>143</v>
      </c>
      <c r="F159">
        <v>4526321</v>
      </c>
      <c r="G159">
        <v>1</v>
      </c>
      <c r="H159">
        <v>1</v>
      </c>
      <c r="I159" t="s">
        <v>15</v>
      </c>
      <c r="J159" t="s">
        <v>16</v>
      </c>
      <c r="K159">
        <v>-1.5511470000000001</v>
      </c>
      <c r="L159">
        <v>58.308300000000003</v>
      </c>
      <c r="M159">
        <v>5.6922300000000003</v>
      </c>
      <c r="N159">
        <v>-0.30630000000000002</v>
      </c>
      <c r="O159">
        <v>55.790100000000002</v>
      </c>
    </row>
    <row r="160" spans="1:17" hidden="1" x14ac:dyDescent="0.25">
      <c r="A160">
        <v>509</v>
      </c>
      <c r="B160" t="s">
        <v>41</v>
      </c>
      <c r="C160">
        <v>143</v>
      </c>
      <c r="E160">
        <v>143</v>
      </c>
      <c r="F160">
        <v>4526771</v>
      </c>
      <c r="G160">
        <v>10</v>
      </c>
      <c r="H160">
        <v>4</v>
      </c>
      <c r="I160" t="s">
        <v>17</v>
      </c>
      <c r="J160" t="s">
        <v>18</v>
      </c>
      <c r="K160">
        <v>-0.40042499999999998</v>
      </c>
      <c r="L160">
        <v>4.3287899999999997</v>
      </c>
      <c r="M160">
        <v>2.2359089999999999</v>
      </c>
      <c r="N160">
        <v>-2.7326999999999999</v>
      </c>
      <c r="O160">
        <v>1.3655999999999999</v>
      </c>
    </row>
    <row r="161" spans="1:17" hidden="1" x14ac:dyDescent="0.25">
      <c r="A161">
        <v>510</v>
      </c>
      <c r="B161" t="s">
        <v>41</v>
      </c>
      <c r="C161">
        <v>143</v>
      </c>
      <c r="E161">
        <v>143</v>
      </c>
      <c r="F161">
        <v>4530421</v>
      </c>
      <c r="G161">
        <v>255</v>
      </c>
      <c r="H161">
        <v>16</v>
      </c>
      <c r="I161" t="s">
        <v>27</v>
      </c>
      <c r="J161" t="s">
        <v>31</v>
      </c>
      <c r="K161">
        <v>-201.31979999999999</v>
      </c>
      <c r="L161">
        <v>260.37869999999998</v>
      </c>
      <c r="M161">
        <v>1.5</v>
      </c>
      <c r="N161" t="s">
        <v>24</v>
      </c>
      <c r="O161" t="s">
        <v>24</v>
      </c>
    </row>
    <row r="162" spans="1:17" hidden="1" x14ac:dyDescent="0.25">
      <c r="A162">
        <v>511</v>
      </c>
      <c r="B162" t="s">
        <v>41</v>
      </c>
      <c r="C162">
        <v>143</v>
      </c>
      <c r="E162">
        <v>143</v>
      </c>
      <c r="F162">
        <v>4530921</v>
      </c>
      <c r="G162">
        <v>255</v>
      </c>
      <c r="H162">
        <v>16</v>
      </c>
      <c r="I162" t="s">
        <v>27</v>
      </c>
      <c r="J162" t="s">
        <v>31</v>
      </c>
      <c r="K162">
        <v>-204.22049999999999</v>
      </c>
      <c r="L162">
        <v>265.89210000000003</v>
      </c>
      <c r="M162">
        <v>-0.54149999999999998</v>
      </c>
      <c r="N162" t="s">
        <v>24</v>
      </c>
      <c r="O162" t="s">
        <v>24</v>
      </c>
    </row>
    <row r="163" spans="1:17" hidden="1" x14ac:dyDescent="0.25">
      <c r="A163">
        <v>512</v>
      </c>
      <c r="B163" t="s">
        <v>41</v>
      </c>
      <c r="C163">
        <v>143</v>
      </c>
      <c r="E163">
        <v>143</v>
      </c>
      <c r="F163">
        <v>4531971</v>
      </c>
      <c r="G163">
        <v>7</v>
      </c>
      <c r="H163">
        <v>2</v>
      </c>
      <c r="I163" t="s">
        <v>19</v>
      </c>
      <c r="J163" t="s">
        <v>20</v>
      </c>
      <c r="K163">
        <v>-198.53309999999999</v>
      </c>
      <c r="L163">
        <v>263.74560000000002</v>
      </c>
      <c r="M163">
        <v>0</v>
      </c>
      <c r="N163">
        <v>-199.0848</v>
      </c>
      <c r="O163">
        <v>269.67720000000003</v>
      </c>
    </row>
    <row r="164" spans="1:17" hidden="1" x14ac:dyDescent="0.25">
      <c r="A164">
        <v>513</v>
      </c>
      <c r="B164" t="s">
        <v>41</v>
      </c>
      <c r="C164">
        <v>143</v>
      </c>
      <c r="E164">
        <v>143</v>
      </c>
      <c r="F164">
        <v>4532871</v>
      </c>
      <c r="G164">
        <v>7</v>
      </c>
      <c r="H164">
        <v>3</v>
      </c>
      <c r="I164" t="s">
        <v>19</v>
      </c>
      <c r="J164" t="s">
        <v>21</v>
      </c>
      <c r="K164">
        <v>-196.38630000000001</v>
      </c>
      <c r="L164">
        <v>258.71640000000002</v>
      </c>
      <c r="M164">
        <v>7.4588700000000001</v>
      </c>
      <c r="N164">
        <v>-198.47370000000001</v>
      </c>
      <c r="O164">
        <v>267.70769999999999</v>
      </c>
    </row>
    <row r="165" spans="1:17" hidden="1" x14ac:dyDescent="0.25">
      <c r="A165">
        <v>514</v>
      </c>
      <c r="B165" t="s">
        <v>41</v>
      </c>
      <c r="C165">
        <v>143</v>
      </c>
      <c r="E165">
        <v>143</v>
      </c>
      <c r="F165">
        <v>4535271</v>
      </c>
      <c r="G165">
        <v>255</v>
      </c>
      <c r="H165">
        <v>16</v>
      </c>
      <c r="I165" t="s">
        <v>27</v>
      </c>
      <c r="J165" t="s">
        <v>31</v>
      </c>
      <c r="K165">
        <v>-71.357100000000003</v>
      </c>
      <c r="L165">
        <v>116.562</v>
      </c>
      <c r="M165">
        <v>-0.82406999999999997</v>
      </c>
      <c r="N165" t="s">
        <v>24</v>
      </c>
      <c r="O165" t="s">
        <v>24</v>
      </c>
    </row>
    <row r="166" spans="1:17" hidden="1" x14ac:dyDescent="0.25">
      <c r="A166">
        <v>515</v>
      </c>
      <c r="B166" t="s">
        <v>41</v>
      </c>
      <c r="C166">
        <v>143</v>
      </c>
      <c r="E166">
        <v>143</v>
      </c>
      <c r="F166">
        <v>4536221</v>
      </c>
      <c r="G166">
        <v>255</v>
      </c>
      <c r="H166">
        <v>16</v>
      </c>
      <c r="I166" t="s">
        <v>27</v>
      </c>
      <c r="J166" t="s">
        <v>31</v>
      </c>
      <c r="K166">
        <v>-48.295200000000001</v>
      </c>
      <c r="L166">
        <v>91.585800000000006</v>
      </c>
      <c r="M166">
        <v>-0.73996799999999996</v>
      </c>
      <c r="N166" t="s">
        <v>24</v>
      </c>
      <c r="O166" t="s">
        <v>24</v>
      </c>
    </row>
    <row r="167" spans="1:17" hidden="1" x14ac:dyDescent="0.25">
      <c r="A167">
        <v>516</v>
      </c>
      <c r="B167" t="s">
        <v>41</v>
      </c>
      <c r="C167">
        <v>143</v>
      </c>
      <c r="E167">
        <v>143</v>
      </c>
      <c r="F167">
        <v>4536771</v>
      </c>
      <c r="G167">
        <v>255</v>
      </c>
      <c r="H167">
        <v>16</v>
      </c>
      <c r="I167" t="s">
        <v>27</v>
      </c>
      <c r="J167" t="s">
        <v>31</v>
      </c>
      <c r="K167">
        <v>-35.832299999999996</v>
      </c>
      <c r="L167">
        <v>78.227400000000003</v>
      </c>
      <c r="M167">
        <v>-0.1228491</v>
      </c>
      <c r="N167" t="s">
        <v>24</v>
      </c>
      <c r="O167" t="s">
        <v>24</v>
      </c>
    </row>
    <row r="168" spans="1:17" x14ac:dyDescent="0.25">
      <c r="A168">
        <v>517</v>
      </c>
      <c r="B168" t="s">
        <v>41</v>
      </c>
      <c r="C168">
        <v>143</v>
      </c>
      <c r="E168">
        <v>143</v>
      </c>
      <c r="F168">
        <v>4536971</v>
      </c>
      <c r="G168">
        <v>5</v>
      </c>
      <c r="H168">
        <v>2</v>
      </c>
      <c r="I168" t="s">
        <v>22</v>
      </c>
      <c r="J168" t="s">
        <v>20</v>
      </c>
      <c r="K168">
        <v>-30.4956</v>
      </c>
      <c r="L168">
        <v>78.712199999999996</v>
      </c>
      <c r="M168">
        <v>0</v>
      </c>
      <c r="N168">
        <v>-32.640300000000003</v>
      </c>
      <c r="O168">
        <v>74.525099999999995</v>
      </c>
      <c r="P168" t="s">
        <v>108</v>
      </c>
      <c r="Q168">
        <f>F168-F163</f>
        <v>5000</v>
      </c>
    </row>
    <row r="169" spans="1:17" hidden="1" x14ac:dyDescent="0.25">
      <c r="A169">
        <v>518</v>
      </c>
      <c r="B169" t="s">
        <v>41</v>
      </c>
      <c r="C169">
        <v>143</v>
      </c>
      <c r="E169">
        <v>143</v>
      </c>
      <c r="F169">
        <v>4537071</v>
      </c>
      <c r="G169">
        <v>0</v>
      </c>
      <c r="H169">
        <v>5</v>
      </c>
      <c r="J169" t="s">
        <v>23</v>
      </c>
      <c r="K169" t="s">
        <v>24</v>
      </c>
      <c r="L169" t="s">
        <v>24</v>
      </c>
      <c r="M169" t="s">
        <v>24</v>
      </c>
      <c r="N169" t="s">
        <v>24</v>
      </c>
      <c r="O169" t="s">
        <v>24</v>
      </c>
    </row>
    <row r="170" spans="1:17" hidden="1" x14ac:dyDescent="0.25">
      <c r="A170">
        <v>251</v>
      </c>
      <c r="B170" t="s">
        <v>42</v>
      </c>
      <c r="C170">
        <v>71</v>
      </c>
      <c r="E170">
        <v>71</v>
      </c>
      <c r="F170">
        <v>2439800</v>
      </c>
      <c r="G170">
        <v>1</v>
      </c>
      <c r="H170">
        <v>1</v>
      </c>
      <c r="I170" t="s">
        <v>15</v>
      </c>
      <c r="J170" t="s">
        <v>16</v>
      </c>
      <c r="K170">
        <v>-2.4221249999999999</v>
      </c>
      <c r="L170">
        <v>53.808599999999998</v>
      </c>
      <c r="M170">
        <v>5.9625300000000001</v>
      </c>
      <c r="N170">
        <v>-0.46829999999999999</v>
      </c>
      <c r="O170">
        <v>55.782600000000002</v>
      </c>
    </row>
    <row r="171" spans="1:17" hidden="1" x14ac:dyDescent="0.25">
      <c r="A171">
        <v>252</v>
      </c>
      <c r="B171" t="s">
        <v>42</v>
      </c>
      <c r="C171">
        <v>71</v>
      </c>
      <c r="E171">
        <v>71</v>
      </c>
      <c r="F171">
        <v>2440200</v>
      </c>
      <c r="G171">
        <v>10</v>
      </c>
      <c r="H171">
        <v>4</v>
      </c>
      <c r="I171" t="s">
        <v>17</v>
      </c>
      <c r="J171" t="s">
        <v>18</v>
      </c>
      <c r="K171">
        <v>-0.81167100000000003</v>
      </c>
      <c r="L171">
        <v>3.6610800000000001</v>
      </c>
      <c r="M171">
        <v>2.818098</v>
      </c>
      <c r="N171">
        <v>-2.6444999999999999</v>
      </c>
      <c r="O171">
        <v>0.46139999999999998</v>
      </c>
    </row>
    <row r="172" spans="1:17" hidden="1" x14ac:dyDescent="0.25">
      <c r="A172">
        <v>253</v>
      </c>
      <c r="B172" t="s">
        <v>42</v>
      </c>
      <c r="C172">
        <v>71</v>
      </c>
      <c r="E172">
        <v>71</v>
      </c>
      <c r="F172">
        <v>2440400</v>
      </c>
      <c r="G172">
        <v>255</v>
      </c>
      <c r="H172">
        <v>16</v>
      </c>
      <c r="I172" t="s">
        <v>27</v>
      </c>
      <c r="J172" t="s">
        <v>31</v>
      </c>
      <c r="K172">
        <v>-12.380100000000001</v>
      </c>
      <c r="L172">
        <v>25.3203</v>
      </c>
      <c r="M172">
        <v>0.50370000000000004</v>
      </c>
      <c r="N172" t="s">
        <v>24</v>
      </c>
      <c r="O172" t="s">
        <v>24</v>
      </c>
    </row>
    <row r="173" spans="1:17" hidden="1" x14ac:dyDescent="0.25">
      <c r="A173">
        <v>254</v>
      </c>
      <c r="B173" t="s">
        <v>42</v>
      </c>
      <c r="C173">
        <v>71</v>
      </c>
      <c r="E173">
        <v>71</v>
      </c>
      <c r="F173">
        <v>2440900</v>
      </c>
      <c r="G173">
        <v>255</v>
      </c>
      <c r="H173">
        <v>16</v>
      </c>
      <c r="I173" t="s">
        <v>27</v>
      </c>
      <c r="J173" t="s">
        <v>31</v>
      </c>
      <c r="K173">
        <v>-33.087899999999998</v>
      </c>
      <c r="L173">
        <v>71.849699999999999</v>
      </c>
      <c r="M173">
        <v>0.55218599999999995</v>
      </c>
      <c r="N173" t="s">
        <v>24</v>
      </c>
      <c r="O173" t="s">
        <v>24</v>
      </c>
    </row>
    <row r="174" spans="1:17" hidden="1" x14ac:dyDescent="0.25">
      <c r="A174">
        <v>255</v>
      </c>
      <c r="B174" t="s">
        <v>42</v>
      </c>
      <c r="C174">
        <v>71</v>
      </c>
      <c r="E174">
        <v>71</v>
      </c>
      <c r="F174">
        <v>2441350</v>
      </c>
      <c r="G174">
        <v>255</v>
      </c>
      <c r="H174">
        <v>16</v>
      </c>
      <c r="I174" t="s">
        <v>27</v>
      </c>
      <c r="J174" t="s">
        <v>31</v>
      </c>
      <c r="K174">
        <v>-48.1509</v>
      </c>
      <c r="L174">
        <v>103.09950000000001</v>
      </c>
      <c r="M174">
        <v>0.2315334</v>
      </c>
      <c r="N174" t="s">
        <v>24</v>
      </c>
      <c r="O174" t="s">
        <v>24</v>
      </c>
    </row>
    <row r="175" spans="1:17" hidden="1" x14ac:dyDescent="0.25">
      <c r="A175">
        <v>256</v>
      </c>
      <c r="B175" t="s">
        <v>42</v>
      </c>
      <c r="C175">
        <v>71</v>
      </c>
      <c r="E175">
        <v>71</v>
      </c>
      <c r="F175">
        <v>2441650</v>
      </c>
      <c r="G175">
        <v>255</v>
      </c>
      <c r="H175">
        <v>16</v>
      </c>
      <c r="I175" t="s">
        <v>27</v>
      </c>
      <c r="J175" t="s">
        <v>31</v>
      </c>
      <c r="K175">
        <v>-57.017400000000002</v>
      </c>
      <c r="L175">
        <v>121.24769999999999</v>
      </c>
      <c r="M175">
        <v>0.13841310000000001</v>
      </c>
      <c r="N175" t="s">
        <v>24</v>
      </c>
      <c r="O175" t="s">
        <v>24</v>
      </c>
    </row>
    <row r="176" spans="1:17" hidden="1" x14ac:dyDescent="0.25">
      <c r="A176">
        <v>257</v>
      </c>
      <c r="B176" t="s">
        <v>42</v>
      </c>
      <c r="C176">
        <v>71</v>
      </c>
      <c r="E176">
        <v>71</v>
      </c>
      <c r="F176">
        <v>2441950</v>
      </c>
      <c r="G176">
        <v>6</v>
      </c>
      <c r="H176">
        <v>9</v>
      </c>
      <c r="I176" t="s">
        <v>29</v>
      </c>
      <c r="J176" t="s">
        <v>34</v>
      </c>
      <c r="K176">
        <v>-63.107700000000001</v>
      </c>
      <c r="L176">
        <v>135.4974</v>
      </c>
      <c r="M176">
        <v>0</v>
      </c>
      <c r="N176">
        <v>-60.917400000000001</v>
      </c>
      <c r="O176">
        <v>136.0461</v>
      </c>
    </row>
    <row r="177" spans="1:17" hidden="1" x14ac:dyDescent="0.25">
      <c r="A177">
        <v>258</v>
      </c>
      <c r="B177" t="s">
        <v>42</v>
      </c>
      <c r="C177">
        <v>71</v>
      </c>
      <c r="E177">
        <v>71</v>
      </c>
      <c r="F177">
        <v>2442150</v>
      </c>
      <c r="G177">
        <v>255</v>
      </c>
      <c r="H177">
        <v>16</v>
      </c>
      <c r="I177" t="s">
        <v>27</v>
      </c>
      <c r="J177" t="s">
        <v>31</v>
      </c>
      <c r="K177">
        <v>-71.148600000000002</v>
      </c>
      <c r="L177">
        <v>151.8579</v>
      </c>
      <c r="M177">
        <v>-0.91200000000000003</v>
      </c>
      <c r="N177" t="s">
        <v>24</v>
      </c>
      <c r="O177" t="s">
        <v>24</v>
      </c>
    </row>
    <row r="178" spans="1:17" hidden="1" x14ac:dyDescent="0.25">
      <c r="A178">
        <v>259</v>
      </c>
      <c r="B178" t="s">
        <v>42</v>
      </c>
      <c r="C178">
        <v>71</v>
      </c>
      <c r="E178">
        <v>71</v>
      </c>
      <c r="F178">
        <v>2442350</v>
      </c>
      <c r="G178">
        <v>255</v>
      </c>
      <c r="H178">
        <v>16</v>
      </c>
      <c r="I178" t="s">
        <v>27</v>
      </c>
      <c r="J178" t="s">
        <v>31</v>
      </c>
      <c r="K178">
        <v>-76.834800000000001</v>
      </c>
      <c r="L178">
        <v>162.00210000000001</v>
      </c>
      <c r="M178">
        <v>-0.90900000000000003</v>
      </c>
      <c r="N178" t="s">
        <v>24</v>
      </c>
      <c r="O178" t="s">
        <v>24</v>
      </c>
    </row>
    <row r="179" spans="1:17" hidden="1" x14ac:dyDescent="0.25">
      <c r="A179">
        <v>260</v>
      </c>
      <c r="B179" t="s">
        <v>42</v>
      </c>
      <c r="C179">
        <v>71</v>
      </c>
      <c r="E179">
        <v>71</v>
      </c>
      <c r="F179">
        <v>2442800</v>
      </c>
      <c r="G179">
        <v>255</v>
      </c>
      <c r="H179">
        <v>16</v>
      </c>
      <c r="I179" t="s">
        <v>27</v>
      </c>
      <c r="J179" t="s">
        <v>31</v>
      </c>
      <c r="K179">
        <v>-87.239400000000003</v>
      </c>
      <c r="L179">
        <v>182.05080000000001</v>
      </c>
      <c r="M179">
        <v>-0.39634200000000003</v>
      </c>
      <c r="N179" t="s">
        <v>24</v>
      </c>
      <c r="O179" t="s">
        <v>24</v>
      </c>
    </row>
    <row r="180" spans="1:17" hidden="1" x14ac:dyDescent="0.25">
      <c r="A180">
        <v>261</v>
      </c>
      <c r="B180" t="s">
        <v>42</v>
      </c>
      <c r="C180">
        <v>71</v>
      </c>
      <c r="E180">
        <v>71</v>
      </c>
      <c r="F180">
        <v>2444050</v>
      </c>
      <c r="G180">
        <v>7</v>
      </c>
      <c r="H180">
        <v>2</v>
      </c>
      <c r="I180" t="s">
        <v>19</v>
      </c>
      <c r="J180" t="s">
        <v>20</v>
      </c>
      <c r="K180" t="s">
        <v>24</v>
      </c>
      <c r="L180" t="s">
        <v>24</v>
      </c>
      <c r="M180" t="s">
        <v>24</v>
      </c>
      <c r="N180">
        <v>-114.1062</v>
      </c>
      <c r="O180">
        <v>225.8766</v>
      </c>
    </row>
    <row r="181" spans="1:17" hidden="1" x14ac:dyDescent="0.25">
      <c r="A181">
        <v>262</v>
      </c>
      <c r="B181" t="s">
        <v>42</v>
      </c>
      <c r="C181">
        <v>71</v>
      </c>
      <c r="E181">
        <v>71</v>
      </c>
      <c r="F181">
        <v>2445400</v>
      </c>
      <c r="G181">
        <v>7</v>
      </c>
      <c r="H181">
        <v>3</v>
      </c>
      <c r="I181" t="s">
        <v>19</v>
      </c>
      <c r="J181" t="s">
        <v>21</v>
      </c>
      <c r="K181">
        <v>-109.9173</v>
      </c>
      <c r="L181">
        <v>219.57810000000001</v>
      </c>
      <c r="M181">
        <v>5.4167699999999996</v>
      </c>
      <c r="N181">
        <v>-108.53279999999999</v>
      </c>
      <c r="O181">
        <v>219.67169999999999</v>
      </c>
    </row>
    <row r="182" spans="1:17" x14ac:dyDescent="0.25">
      <c r="A182">
        <v>263</v>
      </c>
      <c r="B182" t="s">
        <v>42</v>
      </c>
      <c r="C182">
        <v>71</v>
      </c>
      <c r="E182">
        <v>71</v>
      </c>
      <c r="F182">
        <v>2446750</v>
      </c>
      <c r="G182">
        <v>5</v>
      </c>
      <c r="H182">
        <v>2</v>
      </c>
      <c r="I182" t="s">
        <v>22</v>
      </c>
      <c r="J182" t="s">
        <v>20</v>
      </c>
      <c r="K182">
        <v>-29.295539999999999</v>
      </c>
      <c r="L182">
        <v>152.58330000000001</v>
      </c>
      <c r="M182">
        <v>3.8122199999999999</v>
      </c>
      <c r="N182">
        <v>-29.030999999999999</v>
      </c>
      <c r="O182">
        <v>151.49340000000001</v>
      </c>
      <c r="P182" t="s">
        <v>108</v>
      </c>
      <c r="Q182">
        <f>F182-F180</f>
        <v>2700</v>
      </c>
    </row>
    <row r="183" spans="1:17" hidden="1" x14ac:dyDescent="0.25">
      <c r="A183">
        <v>264</v>
      </c>
      <c r="B183" t="s">
        <v>42</v>
      </c>
      <c r="C183">
        <v>71</v>
      </c>
      <c r="E183">
        <v>71</v>
      </c>
      <c r="F183">
        <v>2446900</v>
      </c>
      <c r="G183">
        <v>0</v>
      </c>
      <c r="H183">
        <v>5</v>
      </c>
      <c r="J183" t="s">
        <v>23</v>
      </c>
      <c r="K183" t="s">
        <v>24</v>
      </c>
      <c r="L183" t="s">
        <v>24</v>
      </c>
      <c r="M183" t="s">
        <v>24</v>
      </c>
      <c r="N183" t="s">
        <v>24</v>
      </c>
      <c r="O183" t="s">
        <v>24</v>
      </c>
    </row>
    <row r="184" spans="1:17" hidden="1" x14ac:dyDescent="0.25">
      <c r="A184">
        <v>516</v>
      </c>
      <c r="B184" t="s">
        <v>43</v>
      </c>
      <c r="C184">
        <v>135</v>
      </c>
      <c r="D184">
        <v>34</v>
      </c>
      <c r="E184">
        <v>135</v>
      </c>
      <c r="F184">
        <v>4205143</v>
      </c>
      <c r="G184">
        <v>1</v>
      </c>
      <c r="H184">
        <v>1</v>
      </c>
      <c r="I184" t="s">
        <v>15</v>
      </c>
      <c r="J184" t="s">
        <v>16</v>
      </c>
      <c r="K184">
        <v>1.907742</v>
      </c>
      <c r="L184">
        <v>57.752099999999999</v>
      </c>
      <c r="M184">
        <v>6.64107</v>
      </c>
      <c r="N184">
        <v>0.15390000000000001</v>
      </c>
      <c r="O184">
        <v>56.439</v>
      </c>
    </row>
    <row r="185" spans="1:17" hidden="1" x14ac:dyDescent="0.25">
      <c r="A185">
        <v>517</v>
      </c>
      <c r="B185" t="s">
        <v>43</v>
      </c>
      <c r="C185">
        <v>135</v>
      </c>
      <c r="D185">
        <v>34</v>
      </c>
      <c r="E185">
        <v>135</v>
      </c>
      <c r="F185">
        <v>4205543</v>
      </c>
      <c r="G185">
        <v>10</v>
      </c>
      <c r="H185">
        <v>4</v>
      </c>
      <c r="I185" t="s">
        <v>17</v>
      </c>
      <c r="J185" t="s">
        <v>18</v>
      </c>
      <c r="K185">
        <v>-1.0588679999999999</v>
      </c>
      <c r="L185">
        <v>3.7574100000000001</v>
      </c>
      <c r="M185">
        <v>2.5894590000000002</v>
      </c>
      <c r="N185">
        <v>-3.2349000000000001</v>
      </c>
      <c r="O185">
        <v>1.4487000000000001</v>
      </c>
    </row>
    <row r="186" spans="1:17" hidden="1" x14ac:dyDescent="0.25">
      <c r="A186">
        <v>518</v>
      </c>
      <c r="B186" t="s">
        <v>43</v>
      </c>
      <c r="C186">
        <v>135</v>
      </c>
      <c r="D186">
        <v>34</v>
      </c>
      <c r="E186">
        <v>135</v>
      </c>
      <c r="F186">
        <v>4207093</v>
      </c>
      <c r="G186">
        <v>255</v>
      </c>
      <c r="H186">
        <v>16</v>
      </c>
      <c r="I186" t="s">
        <v>27</v>
      </c>
      <c r="J186" t="s">
        <v>31</v>
      </c>
      <c r="K186">
        <v>-103.476</v>
      </c>
      <c r="L186">
        <v>117.8535</v>
      </c>
      <c r="M186">
        <v>-1.133718</v>
      </c>
      <c r="N186" t="s">
        <v>24</v>
      </c>
      <c r="O186" t="s">
        <v>24</v>
      </c>
    </row>
    <row r="187" spans="1:17" hidden="1" x14ac:dyDescent="0.25">
      <c r="A187">
        <v>519</v>
      </c>
      <c r="B187" t="s">
        <v>43</v>
      </c>
      <c r="C187">
        <v>135</v>
      </c>
      <c r="D187">
        <v>34</v>
      </c>
      <c r="E187">
        <v>135</v>
      </c>
      <c r="F187">
        <v>4207993</v>
      </c>
      <c r="G187">
        <v>255</v>
      </c>
      <c r="H187">
        <v>16</v>
      </c>
      <c r="I187" t="s">
        <v>27</v>
      </c>
      <c r="J187" t="s">
        <v>31</v>
      </c>
      <c r="K187">
        <v>-137.5095</v>
      </c>
      <c r="L187">
        <v>150.6447</v>
      </c>
      <c r="M187">
        <v>-0.60102299999999997</v>
      </c>
      <c r="N187" t="s">
        <v>24</v>
      </c>
      <c r="O187" t="s">
        <v>24</v>
      </c>
    </row>
    <row r="188" spans="1:17" hidden="1" x14ac:dyDescent="0.25">
      <c r="A188">
        <v>520</v>
      </c>
      <c r="B188" t="s">
        <v>43</v>
      </c>
      <c r="C188">
        <v>135</v>
      </c>
      <c r="D188">
        <v>34</v>
      </c>
      <c r="E188">
        <v>135</v>
      </c>
      <c r="F188">
        <v>4208443</v>
      </c>
      <c r="G188">
        <v>255</v>
      </c>
      <c r="H188">
        <v>16</v>
      </c>
      <c r="I188" t="s">
        <v>27</v>
      </c>
      <c r="J188" t="s">
        <v>31</v>
      </c>
      <c r="K188">
        <v>-152.56110000000001</v>
      </c>
      <c r="L188">
        <v>164.13570000000001</v>
      </c>
      <c r="M188">
        <v>-0.75719999999999998</v>
      </c>
      <c r="N188" t="s">
        <v>24</v>
      </c>
      <c r="O188" t="s">
        <v>24</v>
      </c>
    </row>
    <row r="189" spans="1:17" hidden="1" x14ac:dyDescent="0.25">
      <c r="A189">
        <v>521</v>
      </c>
      <c r="B189" t="s">
        <v>43</v>
      </c>
      <c r="C189">
        <v>135</v>
      </c>
      <c r="D189">
        <v>34</v>
      </c>
      <c r="E189">
        <v>135</v>
      </c>
      <c r="F189">
        <v>4208793</v>
      </c>
      <c r="G189">
        <v>255</v>
      </c>
      <c r="H189">
        <v>16</v>
      </c>
      <c r="I189" t="s">
        <v>27</v>
      </c>
      <c r="J189" t="s">
        <v>31</v>
      </c>
      <c r="K189">
        <v>-163.38630000000001</v>
      </c>
      <c r="L189">
        <v>174.60210000000001</v>
      </c>
      <c r="M189">
        <v>-0.78269999999999995</v>
      </c>
      <c r="N189" t="s">
        <v>24</v>
      </c>
      <c r="O189" t="s">
        <v>24</v>
      </c>
    </row>
    <row r="190" spans="1:17" hidden="1" x14ac:dyDescent="0.25">
      <c r="A190">
        <v>522</v>
      </c>
      <c r="B190" t="s">
        <v>43</v>
      </c>
      <c r="C190">
        <v>135</v>
      </c>
      <c r="D190">
        <v>34</v>
      </c>
      <c r="E190">
        <v>135</v>
      </c>
      <c r="F190">
        <v>4209143</v>
      </c>
      <c r="G190">
        <v>255</v>
      </c>
      <c r="H190">
        <v>16</v>
      </c>
      <c r="I190" t="s">
        <v>27</v>
      </c>
      <c r="J190" t="s">
        <v>31</v>
      </c>
      <c r="K190">
        <v>-173.0001</v>
      </c>
      <c r="L190">
        <v>183.7482</v>
      </c>
      <c r="M190">
        <v>-0.79559999999999997</v>
      </c>
      <c r="N190" t="s">
        <v>24</v>
      </c>
      <c r="O190" t="s">
        <v>24</v>
      </c>
    </row>
    <row r="191" spans="1:17" hidden="1" x14ac:dyDescent="0.25">
      <c r="A191">
        <v>523</v>
      </c>
      <c r="B191" t="s">
        <v>43</v>
      </c>
      <c r="C191">
        <v>135</v>
      </c>
      <c r="D191">
        <v>34</v>
      </c>
      <c r="E191">
        <v>135</v>
      </c>
      <c r="F191">
        <v>4210793</v>
      </c>
      <c r="G191">
        <v>255</v>
      </c>
      <c r="H191">
        <v>10</v>
      </c>
      <c r="I191" t="s">
        <v>27</v>
      </c>
      <c r="J191" t="s">
        <v>28</v>
      </c>
      <c r="K191">
        <v>-212.47800000000001</v>
      </c>
      <c r="L191">
        <v>216.624</v>
      </c>
      <c r="M191">
        <v>-0.501</v>
      </c>
      <c r="N191" t="s">
        <v>24</v>
      </c>
      <c r="O191" t="s">
        <v>24</v>
      </c>
    </row>
    <row r="192" spans="1:17" hidden="1" x14ac:dyDescent="0.25">
      <c r="A192">
        <v>524</v>
      </c>
      <c r="B192" t="s">
        <v>43</v>
      </c>
      <c r="C192">
        <v>135</v>
      </c>
      <c r="D192">
        <v>34</v>
      </c>
      <c r="E192">
        <v>135</v>
      </c>
      <c r="F192">
        <v>4211443</v>
      </c>
      <c r="G192">
        <v>7</v>
      </c>
      <c r="H192">
        <v>9</v>
      </c>
      <c r="I192" t="s">
        <v>19</v>
      </c>
      <c r="J192" t="s">
        <v>34</v>
      </c>
      <c r="K192">
        <v>-209.91329999999999</v>
      </c>
      <c r="L192">
        <v>219.3588</v>
      </c>
      <c r="M192">
        <v>0.21029999999999999</v>
      </c>
      <c r="N192">
        <v>-210.072</v>
      </c>
      <c r="O192">
        <v>220.95930000000001</v>
      </c>
    </row>
    <row r="193" spans="1:17" hidden="1" x14ac:dyDescent="0.25">
      <c r="A193">
        <v>525</v>
      </c>
      <c r="B193" t="s">
        <v>43</v>
      </c>
      <c r="C193">
        <v>135</v>
      </c>
      <c r="D193">
        <v>34</v>
      </c>
      <c r="E193">
        <v>135</v>
      </c>
      <c r="F193">
        <v>4211843</v>
      </c>
      <c r="G193">
        <v>255</v>
      </c>
      <c r="H193">
        <v>16</v>
      </c>
      <c r="I193" t="s">
        <v>27</v>
      </c>
      <c r="J193" t="s">
        <v>31</v>
      </c>
      <c r="K193">
        <v>-210.93960000000001</v>
      </c>
      <c r="L193">
        <v>218.2749</v>
      </c>
      <c r="M193">
        <v>-2.1255000000000002</v>
      </c>
      <c r="N193" t="s">
        <v>24</v>
      </c>
      <c r="O193" t="s">
        <v>24</v>
      </c>
    </row>
    <row r="194" spans="1:17" hidden="1" x14ac:dyDescent="0.25">
      <c r="A194">
        <v>526</v>
      </c>
      <c r="B194" t="s">
        <v>43</v>
      </c>
      <c r="C194">
        <v>135</v>
      </c>
      <c r="D194">
        <v>34</v>
      </c>
      <c r="E194">
        <v>135</v>
      </c>
      <c r="F194">
        <v>4212393</v>
      </c>
      <c r="G194">
        <v>7</v>
      </c>
      <c r="H194">
        <v>2</v>
      </c>
      <c r="I194" t="s">
        <v>19</v>
      </c>
      <c r="J194" t="s">
        <v>20</v>
      </c>
      <c r="K194">
        <v>-209.90639999999999</v>
      </c>
      <c r="L194">
        <v>219.36930000000001</v>
      </c>
      <c r="M194">
        <v>0</v>
      </c>
      <c r="N194">
        <v>-210.38339999999999</v>
      </c>
      <c r="O194">
        <v>219.91980000000001</v>
      </c>
    </row>
    <row r="195" spans="1:17" hidden="1" x14ac:dyDescent="0.25">
      <c r="A195">
        <v>527</v>
      </c>
      <c r="B195" t="s">
        <v>43</v>
      </c>
      <c r="C195">
        <v>135</v>
      </c>
      <c r="D195">
        <v>34</v>
      </c>
      <c r="E195">
        <v>135</v>
      </c>
      <c r="F195">
        <v>4213593</v>
      </c>
      <c r="G195">
        <v>7</v>
      </c>
      <c r="H195">
        <v>3</v>
      </c>
      <c r="I195" t="s">
        <v>19</v>
      </c>
      <c r="J195" t="s">
        <v>21</v>
      </c>
      <c r="K195">
        <v>-209.32470000000001</v>
      </c>
      <c r="L195">
        <v>219.9648</v>
      </c>
      <c r="M195">
        <v>3.5565600000000002</v>
      </c>
      <c r="N195">
        <v>-205.12200000000001</v>
      </c>
      <c r="O195">
        <v>211.3347</v>
      </c>
    </row>
    <row r="196" spans="1:17" hidden="1" x14ac:dyDescent="0.25">
      <c r="A196">
        <v>528</v>
      </c>
      <c r="B196" t="s">
        <v>43</v>
      </c>
      <c r="C196">
        <v>135</v>
      </c>
      <c r="D196">
        <v>34</v>
      </c>
      <c r="E196">
        <v>135</v>
      </c>
      <c r="F196">
        <v>4215293</v>
      </c>
      <c r="G196">
        <v>6</v>
      </c>
      <c r="H196">
        <v>2</v>
      </c>
      <c r="I196" t="s">
        <v>29</v>
      </c>
      <c r="J196" t="s">
        <v>20</v>
      </c>
      <c r="K196">
        <v>-96.545100000000005</v>
      </c>
      <c r="L196">
        <v>112.7328</v>
      </c>
      <c r="M196">
        <v>2.7271559999999999</v>
      </c>
      <c r="N196">
        <v>-96.115799999999993</v>
      </c>
      <c r="O196">
        <v>112.2984</v>
      </c>
    </row>
    <row r="197" spans="1:17" hidden="1" x14ac:dyDescent="0.25">
      <c r="A197">
        <v>529</v>
      </c>
      <c r="B197" t="s">
        <v>43</v>
      </c>
      <c r="C197">
        <v>135</v>
      </c>
      <c r="D197">
        <v>34</v>
      </c>
      <c r="E197">
        <v>135</v>
      </c>
      <c r="F197">
        <v>4216393</v>
      </c>
      <c r="G197">
        <v>6</v>
      </c>
      <c r="H197">
        <v>3</v>
      </c>
      <c r="I197" t="s">
        <v>29</v>
      </c>
      <c r="J197" t="s">
        <v>21</v>
      </c>
      <c r="K197">
        <v>-93.036000000000001</v>
      </c>
      <c r="L197">
        <v>110.2452</v>
      </c>
      <c r="M197">
        <v>5.2237499999999999</v>
      </c>
      <c r="N197">
        <v>-91.396199999999993</v>
      </c>
      <c r="O197">
        <v>111.2727</v>
      </c>
    </row>
    <row r="198" spans="1:17" hidden="1" x14ac:dyDescent="0.25">
      <c r="A198">
        <v>530</v>
      </c>
      <c r="B198" t="s">
        <v>43</v>
      </c>
      <c r="C198">
        <v>135</v>
      </c>
      <c r="D198">
        <v>34</v>
      </c>
      <c r="E198">
        <v>135</v>
      </c>
      <c r="F198">
        <v>4217343</v>
      </c>
      <c r="G198">
        <v>5</v>
      </c>
      <c r="H198">
        <v>2</v>
      </c>
      <c r="I198" t="s">
        <v>22</v>
      </c>
      <c r="J198" t="s">
        <v>20</v>
      </c>
      <c r="K198">
        <v>-56.747399999999999</v>
      </c>
      <c r="L198">
        <v>68.495999999999995</v>
      </c>
      <c r="M198">
        <v>5.8587899999999999</v>
      </c>
      <c r="N198">
        <v>-55.811100000000003</v>
      </c>
      <c r="O198">
        <v>67.361699999999999</v>
      </c>
      <c r="P198" t="s">
        <v>109</v>
      </c>
      <c r="Q198">
        <f>F198-F194</f>
        <v>4950</v>
      </c>
    </row>
    <row r="199" spans="1:17" hidden="1" x14ac:dyDescent="0.25">
      <c r="A199">
        <v>531</v>
      </c>
      <c r="B199" t="s">
        <v>43</v>
      </c>
      <c r="C199">
        <v>135</v>
      </c>
      <c r="D199">
        <v>34</v>
      </c>
      <c r="E199">
        <v>135</v>
      </c>
      <c r="F199">
        <v>4217743</v>
      </c>
      <c r="G199">
        <v>0</v>
      </c>
      <c r="H199">
        <v>5</v>
      </c>
      <c r="J199" t="s">
        <v>23</v>
      </c>
      <c r="K199" t="s">
        <v>24</v>
      </c>
      <c r="L199" t="s">
        <v>24</v>
      </c>
      <c r="M199" t="s">
        <v>24</v>
      </c>
      <c r="N199" t="s">
        <v>24</v>
      </c>
      <c r="O199" t="s">
        <v>24</v>
      </c>
    </row>
    <row r="200" spans="1:17" hidden="1" x14ac:dyDescent="0.25">
      <c r="A200">
        <v>495</v>
      </c>
      <c r="B200" t="s">
        <v>44</v>
      </c>
      <c r="C200">
        <v>140</v>
      </c>
      <c r="D200">
        <v>34</v>
      </c>
      <c r="E200">
        <v>140</v>
      </c>
      <c r="F200">
        <v>4957819</v>
      </c>
      <c r="G200">
        <v>1</v>
      </c>
      <c r="H200">
        <v>1</v>
      </c>
      <c r="I200" t="s">
        <v>15</v>
      </c>
      <c r="J200" t="s">
        <v>16</v>
      </c>
      <c r="K200">
        <v>-3.79461</v>
      </c>
      <c r="L200">
        <v>55.688099999999999</v>
      </c>
      <c r="M200">
        <v>5.1376200000000001</v>
      </c>
      <c r="N200">
        <v>-0.80910000000000004</v>
      </c>
      <c r="O200">
        <v>55.226999999999997</v>
      </c>
    </row>
    <row r="201" spans="1:17" hidden="1" x14ac:dyDescent="0.25">
      <c r="A201">
        <v>496</v>
      </c>
      <c r="B201" t="s">
        <v>44</v>
      </c>
      <c r="C201">
        <v>140</v>
      </c>
      <c r="D201">
        <v>34</v>
      </c>
      <c r="E201">
        <v>140</v>
      </c>
      <c r="F201">
        <v>4958269</v>
      </c>
      <c r="G201">
        <v>10</v>
      </c>
      <c r="H201">
        <v>4</v>
      </c>
      <c r="I201" t="s">
        <v>17</v>
      </c>
      <c r="J201" t="s">
        <v>18</v>
      </c>
      <c r="K201">
        <v>-0.2686365</v>
      </c>
      <c r="L201">
        <v>1.930569</v>
      </c>
      <c r="M201">
        <v>1.9500120000000001</v>
      </c>
      <c r="N201">
        <v>-3.9218999999999999</v>
      </c>
      <c r="O201">
        <v>-0.1368</v>
      </c>
    </row>
    <row r="202" spans="1:17" hidden="1" x14ac:dyDescent="0.25">
      <c r="A202">
        <v>497</v>
      </c>
      <c r="B202" t="s">
        <v>44</v>
      </c>
      <c r="C202">
        <v>140</v>
      </c>
      <c r="D202">
        <v>34</v>
      </c>
      <c r="E202">
        <v>140</v>
      </c>
      <c r="F202">
        <v>4960219</v>
      </c>
      <c r="G202">
        <v>255</v>
      </c>
      <c r="H202">
        <v>16</v>
      </c>
      <c r="I202" t="s">
        <v>27</v>
      </c>
      <c r="J202" t="s">
        <v>31</v>
      </c>
      <c r="K202">
        <v>-70.594200000000001</v>
      </c>
      <c r="L202">
        <v>184.1028</v>
      </c>
      <c r="M202">
        <v>-0.811191</v>
      </c>
      <c r="N202" t="s">
        <v>24</v>
      </c>
      <c r="O202" t="s">
        <v>24</v>
      </c>
    </row>
    <row r="203" spans="1:17" hidden="1" x14ac:dyDescent="0.25">
      <c r="A203">
        <v>498</v>
      </c>
      <c r="B203" t="s">
        <v>44</v>
      </c>
      <c r="C203">
        <v>140</v>
      </c>
      <c r="D203">
        <v>34</v>
      </c>
      <c r="E203">
        <v>140</v>
      </c>
      <c r="F203">
        <v>4961069</v>
      </c>
      <c r="G203">
        <v>255</v>
      </c>
      <c r="H203">
        <v>16</v>
      </c>
      <c r="I203" t="s">
        <v>27</v>
      </c>
      <c r="J203" t="s">
        <v>31</v>
      </c>
      <c r="K203">
        <v>-85.671300000000002</v>
      </c>
      <c r="L203">
        <v>218.2467</v>
      </c>
      <c r="M203">
        <v>-1.0452509999999999</v>
      </c>
      <c r="N203" t="s">
        <v>24</v>
      </c>
      <c r="O203" t="s">
        <v>24</v>
      </c>
    </row>
    <row r="204" spans="1:17" hidden="1" x14ac:dyDescent="0.25">
      <c r="A204">
        <v>499</v>
      </c>
      <c r="B204" t="s">
        <v>44</v>
      </c>
      <c r="C204">
        <v>140</v>
      </c>
      <c r="D204">
        <v>34</v>
      </c>
      <c r="E204">
        <v>140</v>
      </c>
      <c r="F204">
        <v>4961719</v>
      </c>
      <c r="G204">
        <v>7</v>
      </c>
      <c r="H204">
        <v>2</v>
      </c>
      <c r="I204" t="s">
        <v>19</v>
      </c>
      <c r="J204" t="s">
        <v>20</v>
      </c>
      <c r="K204">
        <v>-96.692400000000006</v>
      </c>
      <c r="L204">
        <v>236.37029999999999</v>
      </c>
      <c r="M204">
        <v>0</v>
      </c>
      <c r="N204">
        <v>-97.124700000000004</v>
      </c>
      <c r="O204">
        <v>237.40379999999999</v>
      </c>
    </row>
    <row r="205" spans="1:17" hidden="1" x14ac:dyDescent="0.25">
      <c r="A205">
        <v>500</v>
      </c>
      <c r="B205" t="s">
        <v>44</v>
      </c>
      <c r="C205">
        <v>140</v>
      </c>
      <c r="D205">
        <v>34</v>
      </c>
      <c r="E205">
        <v>140</v>
      </c>
      <c r="F205">
        <v>4962719</v>
      </c>
      <c r="G205">
        <v>7</v>
      </c>
      <c r="H205">
        <v>3</v>
      </c>
      <c r="I205" t="s">
        <v>19</v>
      </c>
      <c r="J205" t="s">
        <v>21</v>
      </c>
      <c r="K205">
        <v>-89.621399999999994</v>
      </c>
      <c r="L205">
        <v>221.7516</v>
      </c>
      <c r="M205">
        <v>5.4604499999999998</v>
      </c>
      <c r="N205">
        <v>-90.010800000000003</v>
      </c>
      <c r="O205">
        <v>224.94810000000001</v>
      </c>
    </row>
    <row r="206" spans="1:17" x14ac:dyDescent="0.25">
      <c r="A206">
        <v>501</v>
      </c>
      <c r="B206" t="s">
        <v>44</v>
      </c>
      <c r="C206">
        <v>140</v>
      </c>
      <c r="D206">
        <v>34</v>
      </c>
      <c r="E206">
        <v>140</v>
      </c>
      <c r="F206">
        <v>4964469</v>
      </c>
      <c r="G206">
        <v>5</v>
      </c>
      <c r="H206">
        <v>2</v>
      </c>
      <c r="I206" t="s">
        <v>22</v>
      </c>
      <c r="J206" t="s">
        <v>20</v>
      </c>
      <c r="K206">
        <v>-21.007380000000001</v>
      </c>
      <c r="L206">
        <v>52.5441</v>
      </c>
      <c r="M206">
        <v>5.8573199999999996</v>
      </c>
      <c r="N206">
        <v>-20.997299999999999</v>
      </c>
      <c r="O206">
        <v>49.947899999999997</v>
      </c>
      <c r="P206" t="s">
        <v>108</v>
      </c>
      <c r="Q206">
        <f>F206-F204</f>
        <v>2750</v>
      </c>
    </row>
    <row r="207" spans="1:17" hidden="1" x14ac:dyDescent="0.25">
      <c r="A207">
        <v>502</v>
      </c>
      <c r="B207" t="s">
        <v>44</v>
      </c>
      <c r="C207">
        <v>140</v>
      </c>
      <c r="D207">
        <v>34</v>
      </c>
      <c r="E207">
        <v>140</v>
      </c>
      <c r="F207">
        <v>4965269</v>
      </c>
      <c r="G207">
        <v>0</v>
      </c>
      <c r="H207">
        <v>5</v>
      </c>
      <c r="J207" t="s">
        <v>23</v>
      </c>
      <c r="K207" t="s">
        <v>24</v>
      </c>
      <c r="L207" t="s">
        <v>24</v>
      </c>
      <c r="M207" t="s">
        <v>24</v>
      </c>
      <c r="N207" t="s">
        <v>24</v>
      </c>
      <c r="O207" t="s">
        <v>24</v>
      </c>
    </row>
    <row r="208" spans="1:17" hidden="1" x14ac:dyDescent="0.25">
      <c r="A208">
        <v>613</v>
      </c>
      <c r="B208" t="s">
        <v>44</v>
      </c>
      <c r="C208">
        <v>173</v>
      </c>
      <c r="D208">
        <v>41</v>
      </c>
      <c r="E208">
        <v>173</v>
      </c>
      <c r="F208">
        <v>5880169</v>
      </c>
      <c r="G208">
        <v>1</v>
      </c>
      <c r="H208">
        <v>1</v>
      </c>
      <c r="I208" t="s">
        <v>15</v>
      </c>
      <c r="J208" t="s">
        <v>16</v>
      </c>
      <c r="K208">
        <v>-3.3344399999999998</v>
      </c>
      <c r="L208">
        <v>56.660699999999999</v>
      </c>
      <c r="M208">
        <v>5.0334599999999998</v>
      </c>
      <c r="N208">
        <v>-0.80549999999999999</v>
      </c>
      <c r="O208">
        <v>55.514699999999998</v>
      </c>
    </row>
    <row r="209" spans="1:17" hidden="1" x14ac:dyDescent="0.25">
      <c r="A209">
        <v>614</v>
      </c>
      <c r="B209" t="s">
        <v>44</v>
      </c>
      <c r="C209">
        <v>173</v>
      </c>
      <c r="D209">
        <v>41</v>
      </c>
      <c r="E209">
        <v>173</v>
      </c>
      <c r="F209">
        <v>5880619</v>
      </c>
      <c r="G209">
        <v>10</v>
      </c>
      <c r="H209">
        <v>4</v>
      </c>
      <c r="I209" t="s">
        <v>17</v>
      </c>
      <c r="J209" t="s">
        <v>18</v>
      </c>
      <c r="K209">
        <v>0.1955307</v>
      </c>
      <c r="L209">
        <v>-0.70255800000000002</v>
      </c>
      <c r="M209">
        <v>2.760462</v>
      </c>
      <c r="N209">
        <v>2.7924000000000002</v>
      </c>
      <c r="O209">
        <v>-0.62009999999999998</v>
      </c>
    </row>
    <row r="210" spans="1:17" hidden="1" x14ac:dyDescent="0.25">
      <c r="A210">
        <v>615</v>
      </c>
      <c r="B210" t="s">
        <v>44</v>
      </c>
      <c r="C210">
        <v>173</v>
      </c>
      <c r="D210">
        <v>41</v>
      </c>
      <c r="E210">
        <v>173</v>
      </c>
      <c r="F210">
        <v>5884169</v>
      </c>
      <c r="G210">
        <v>255</v>
      </c>
      <c r="H210">
        <v>10</v>
      </c>
      <c r="I210" t="s">
        <v>27</v>
      </c>
      <c r="J210" t="s">
        <v>28</v>
      </c>
      <c r="K210">
        <v>-188.6841</v>
      </c>
      <c r="L210">
        <v>242.54429999999999</v>
      </c>
      <c r="M210">
        <v>0.64116300000000004</v>
      </c>
      <c r="N210" t="s">
        <v>24</v>
      </c>
      <c r="O210" t="s">
        <v>24</v>
      </c>
    </row>
    <row r="211" spans="1:17" hidden="1" x14ac:dyDescent="0.25">
      <c r="A211">
        <v>616</v>
      </c>
      <c r="B211" t="s">
        <v>44</v>
      </c>
      <c r="C211">
        <v>173</v>
      </c>
      <c r="D211">
        <v>41</v>
      </c>
      <c r="E211">
        <v>173</v>
      </c>
      <c r="F211">
        <v>5884269</v>
      </c>
      <c r="G211">
        <v>255</v>
      </c>
      <c r="H211">
        <v>16</v>
      </c>
      <c r="I211" t="s">
        <v>27</v>
      </c>
      <c r="J211" t="s">
        <v>31</v>
      </c>
      <c r="K211">
        <v>-188.86949999999999</v>
      </c>
      <c r="L211">
        <v>242.1678</v>
      </c>
      <c r="M211">
        <v>-1.4723999999999999</v>
      </c>
      <c r="N211" t="s">
        <v>24</v>
      </c>
      <c r="O211" t="s">
        <v>24</v>
      </c>
    </row>
    <row r="212" spans="1:17" hidden="1" x14ac:dyDescent="0.25">
      <c r="A212">
        <v>617</v>
      </c>
      <c r="B212" t="s">
        <v>44</v>
      </c>
      <c r="C212">
        <v>173</v>
      </c>
      <c r="D212">
        <v>41</v>
      </c>
      <c r="E212">
        <v>173</v>
      </c>
      <c r="F212">
        <v>5884819</v>
      </c>
      <c r="G212">
        <v>7</v>
      </c>
      <c r="H212">
        <v>2</v>
      </c>
      <c r="I212" t="s">
        <v>19</v>
      </c>
      <c r="J212" t="s">
        <v>20</v>
      </c>
      <c r="K212">
        <v>-180.55590000000001</v>
      </c>
      <c r="L212">
        <v>231.68219999999999</v>
      </c>
      <c r="M212">
        <v>0</v>
      </c>
      <c r="N212">
        <v>-180.48689999999999</v>
      </c>
      <c r="O212">
        <v>231.79050000000001</v>
      </c>
    </row>
    <row r="213" spans="1:17" hidden="1" x14ac:dyDescent="0.25">
      <c r="A213">
        <v>618</v>
      </c>
      <c r="B213" t="s">
        <v>44</v>
      </c>
      <c r="C213">
        <v>173</v>
      </c>
      <c r="D213">
        <v>41</v>
      </c>
      <c r="E213">
        <v>173</v>
      </c>
      <c r="F213">
        <v>5885669</v>
      </c>
      <c r="G213">
        <v>7</v>
      </c>
      <c r="H213">
        <v>3</v>
      </c>
      <c r="I213" t="s">
        <v>19</v>
      </c>
      <c r="J213" t="s">
        <v>21</v>
      </c>
      <c r="K213">
        <v>-182.53229999999999</v>
      </c>
      <c r="L213">
        <v>229.81979999999999</v>
      </c>
      <c r="M213">
        <v>4.0034700000000001</v>
      </c>
      <c r="N213">
        <v>-181.1763</v>
      </c>
      <c r="O213">
        <v>230.59049999999999</v>
      </c>
    </row>
    <row r="214" spans="1:17" hidden="1" x14ac:dyDescent="0.25">
      <c r="A214">
        <v>619</v>
      </c>
      <c r="B214" t="s">
        <v>44</v>
      </c>
      <c r="C214">
        <v>173</v>
      </c>
      <c r="D214">
        <v>41</v>
      </c>
      <c r="E214">
        <v>173</v>
      </c>
      <c r="F214">
        <v>5887319</v>
      </c>
      <c r="G214">
        <v>255</v>
      </c>
      <c r="H214">
        <v>16</v>
      </c>
      <c r="I214" t="s">
        <v>27</v>
      </c>
      <c r="J214" t="s">
        <v>31</v>
      </c>
      <c r="K214">
        <v>-68.078400000000002</v>
      </c>
      <c r="L214">
        <v>125.62560000000001</v>
      </c>
      <c r="M214">
        <v>-0.86768100000000004</v>
      </c>
      <c r="N214" t="s">
        <v>24</v>
      </c>
      <c r="O214" t="s">
        <v>24</v>
      </c>
    </row>
    <row r="215" spans="1:17" hidden="1" x14ac:dyDescent="0.25">
      <c r="A215">
        <v>620</v>
      </c>
      <c r="B215" t="s">
        <v>44</v>
      </c>
      <c r="C215">
        <v>173</v>
      </c>
      <c r="D215">
        <v>41</v>
      </c>
      <c r="E215">
        <v>173</v>
      </c>
      <c r="F215">
        <v>5888219</v>
      </c>
      <c r="G215">
        <v>255</v>
      </c>
      <c r="H215">
        <v>16</v>
      </c>
      <c r="I215" t="s">
        <v>27</v>
      </c>
      <c r="J215" t="s">
        <v>31</v>
      </c>
      <c r="K215">
        <v>-40.6248</v>
      </c>
      <c r="L215">
        <v>94.933800000000005</v>
      </c>
      <c r="M215">
        <v>0.1194312</v>
      </c>
      <c r="N215" t="s">
        <v>24</v>
      </c>
      <c r="O215" t="s">
        <v>24</v>
      </c>
    </row>
    <row r="216" spans="1:17" hidden="1" x14ac:dyDescent="0.25">
      <c r="A216">
        <v>621</v>
      </c>
      <c r="B216" t="s">
        <v>44</v>
      </c>
      <c r="C216">
        <v>173</v>
      </c>
      <c r="D216">
        <v>41</v>
      </c>
      <c r="E216">
        <v>173</v>
      </c>
      <c r="F216">
        <v>5888719</v>
      </c>
      <c r="G216">
        <v>255</v>
      </c>
      <c r="H216">
        <v>16</v>
      </c>
      <c r="I216" t="s">
        <v>27</v>
      </c>
      <c r="J216" t="s">
        <v>31</v>
      </c>
      <c r="K216">
        <v>-27.859079999999999</v>
      </c>
      <c r="L216">
        <v>80.299499999999995</v>
      </c>
      <c r="M216">
        <v>9.1289400000000007E-2</v>
      </c>
      <c r="N216" t="s">
        <v>24</v>
      </c>
      <c r="O216" t="s">
        <v>24</v>
      </c>
    </row>
    <row r="217" spans="1:17" x14ac:dyDescent="0.25">
      <c r="A217">
        <v>622</v>
      </c>
      <c r="B217" t="s">
        <v>44</v>
      </c>
      <c r="C217">
        <v>173</v>
      </c>
      <c r="D217">
        <v>41</v>
      </c>
      <c r="E217">
        <v>173</v>
      </c>
      <c r="F217">
        <v>5888819</v>
      </c>
      <c r="G217">
        <v>5</v>
      </c>
      <c r="H217">
        <v>2</v>
      </c>
      <c r="I217" t="s">
        <v>22</v>
      </c>
      <c r="J217" t="s">
        <v>20</v>
      </c>
      <c r="K217">
        <v>-23.936699999999998</v>
      </c>
      <c r="L217">
        <v>76.565700000000007</v>
      </c>
      <c r="M217">
        <v>0</v>
      </c>
      <c r="N217">
        <v>-23.967600000000001</v>
      </c>
      <c r="O217">
        <v>76.767600000000002</v>
      </c>
      <c r="P217" t="s">
        <v>108</v>
      </c>
      <c r="Q217">
        <f>F217-F212</f>
        <v>4000</v>
      </c>
    </row>
    <row r="218" spans="1:17" hidden="1" x14ac:dyDescent="0.25">
      <c r="A218">
        <v>623</v>
      </c>
      <c r="B218" t="s">
        <v>44</v>
      </c>
      <c r="C218">
        <v>173</v>
      </c>
      <c r="D218">
        <v>41</v>
      </c>
      <c r="E218">
        <v>173</v>
      </c>
      <c r="F218">
        <v>5889319</v>
      </c>
      <c r="G218">
        <v>0</v>
      </c>
      <c r="H218">
        <v>5</v>
      </c>
      <c r="J218" t="s">
        <v>23</v>
      </c>
      <c r="K218" t="s">
        <v>24</v>
      </c>
      <c r="L218" t="s">
        <v>24</v>
      </c>
      <c r="M218" t="s">
        <v>24</v>
      </c>
      <c r="N218" t="s">
        <v>24</v>
      </c>
      <c r="O218" t="s">
        <v>24</v>
      </c>
    </row>
    <row r="219" spans="1:17" hidden="1" x14ac:dyDescent="0.25">
      <c r="A219">
        <v>998</v>
      </c>
      <c r="B219" t="s">
        <v>44</v>
      </c>
      <c r="C219">
        <v>283</v>
      </c>
      <c r="D219">
        <v>65</v>
      </c>
      <c r="E219">
        <v>283</v>
      </c>
      <c r="F219">
        <v>9630569</v>
      </c>
      <c r="G219">
        <v>1</v>
      </c>
      <c r="H219">
        <v>1</v>
      </c>
      <c r="I219" t="s">
        <v>15</v>
      </c>
      <c r="J219" t="s">
        <v>16</v>
      </c>
      <c r="K219">
        <v>-1.941066</v>
      </c>
      <c r="L219">
        <v>55.393799999999999</v>
      </c>
      <c r="M219">
        <v>5.7200699999999998</v>
      </c>
      <c r="N219">
        <v>0.1734</v>
      </c>
      <c r="O219">
        <v>55.188299999999998</v>
      </c>
    </row>
    <row r="220" spans="1:17" hidden="1" x14ac:dyDescent="0.25">
      <c r="A220">
        <v>999</v>
      </c>
      <c r="B220" t="s">
        <v>44</v>
      </c>
      <c r="C220">
        <v>283</v>
      </c>
      <c r="D220">
        <v>65</v>
      </c>
      <c r="E220">
        <v>283</v>
      </c>
      <c r="F220">
        <v>9630969</v>
      </c>
      <c r="G220">
        <v>10</v>
      </c>
      <c r="H220">
        <v>4</v>
      </c>
      <c r="I220" t="s">
        <v>17</v>
      </c>
      <c r="J220" t="s">
        <v>18</v>
      </c>
      <c r="K220">
        <v>-1.6555830000000001E-2</v>
      </c>
      <c r="L220">
        <v>1.007895</v>
      </c>
      <c r="M220">
        <v>2.1308400000000001</v>
      </c>
      <c r="N220">
        <v>2.7294</v>
      </c>
      <c r="O220">
        <v>-1.026</v>
      </c>
    </row>
    <row r="221" spans="1:17" hidden="1" x14ac:dyDescent="0.25">
      <c r="A221">
        <v>1000</v>
      </c>
      <c r="B221" t="s">
        <v>44</v>
      </c>
      <c r="C221">
        <v>283</v>
      </c>
      <c r="D221">
        <v>65</v>
      </c>
      <c r="E221">
        <v>283</v>
      </c>
      <c r="F221">
        <v>9632469</v>
      </c>
      <c r="G221">
        <v>255</v>
      </c>
      <c r="H221">
        <v>16</v>
      </c>
      <c r="I221" t="s">
        <v>27</v>
      </c>
      <c r="J221" t="s">
        <v>31</v>
      </c>
      <c r="K221">
        <v>-118.0098</v>
      </c>
      <c r="L221">
        <v>141.72839999999999</v>
      </c>
      <c r="M221">
        <v>-0.99993299999999996</v>
      </c>
      <c r="N221" t="s">
        <v>24</v>
      </c>
      <c r="O221" t="s">
        <v>24</v>
      </c>
    </row>
    <row r="222" spans="1:17" hidden="1" x14ac:dyDescent="0.25">
      <c r="A222">
        <v>1001</v>
      </c>
      <c r="B222" t="s">
        <v>44</v>
      </c>
      <c r="C222">
        <v>283</v>
      </c>
      <c r="D222">
        <v>65</v>
      </c>
      <c r="E222">
        <v>283</v>
      </c>
      <c r="F222">
        <v>9633169</v>
      </c>
      <c r="G222">
        <v>255</v>
      </c>
      <c r="H222">
        <v>16</v>
      </c>
      <c r="I222" t="s">
        <v>27</v>
      </c>
      <c r="J222" t="s">
        <v>31</v>
      </c>
      <c r="K222">
        <v>-158.53290000000001</v>
      </c>
      <c r="L222">
        <v>178.34399999999999</v>
      </c>
      <c r="M222">
        <v>-0.88579200000000002</v>
      </c>
      <c r="N222" t="s">
        <v>24</v>
      </c>
      <c r="O222" t="s">
        <v>24</v>
      </c>
    </row>
    <row r="223" spans="1:17" hidden="1" x14ac:dyDescent="0.25">
      <c r="A223">
        <v>1002</v>
      </c>
      <c r="B223" t="s">
        <v>44</v>
      </c>
      <c r="C223">
        <v>283</v>
      </c>
      <c r="D223">
        <v>65</v>
      </c>
      <c r="E223">
        <v>283</v>
      </c>
      <c r="F223">
        <v>9633669</v>
      </c>
      <c r="G223">
        <v>255</v>
      </c>
      <c r="H223">
        <v>16</v>
      </c>
      <c r="I223" t="s">
        <v>27</v>
      </c>
      <c r="J223" t="s">
        <v>31</v>
      </c>
      <c r="K223">
        <v>-181.7055</v>
      </c>
      <c r="L223">
        <v>194.85900000000001</v>
      </c>
      <c r="M223">
        <v>-0.79530000000000001</v>
      </c>
      <c r="N223" t="s">
        <v>24</v>
      </c>
      <c r="O223" t="s">
        <v>24</v>
      </c>
    </row>
    <row r="224" spans="1:17" hidden="1" x14ac:dyDescent="0.25">
      <c r="A224">
        <v>1003</v>
      </c>
      <c r="B224" t="s">
        <v>44</v>
      </c>
      <c r="C224">
        <v>283</v>
      </c>
      <c r="D224">
        <v>65</v>
      </c>
      <c r="E224">
        <v>283</v>
      </c>
      <c r="F224">
        <v>9633969</v>
      </c>
      <c r="G224">
        <v>255</v>
      </c>
      <c r="H224">
        <v>16</v>
      </c>
      <c r="I224" t="s">
        <v>27</v>
      </c>
      <c r="J224" t="s">
        <v>31</v>
      </c>
      <c r="K224">
        <v>-193.9161</v>
      </c>
      <c r="L224">
        <v>203.40360000000001</v>
      </c>
      <c r="M224">
        <v>-1.0527</v>
      </c>
      <c r="N224" t="s">
        <v>24</v>
      </c>
      <c r="O224" t="s">
        <v>24</v>
      </c>
    </row>
    <row r="225" spans="1:17" hidden="1" x14ac:dyDescent="0.25">
      <c r="A225">
        <v>1004</v>
      </c>
      <c r="B225" t="s">
        <v>44</v>
      </c>
      <c r="C225">
        <v>283</v>
      </c>
      <c r="D225">
        <v>65</v>
      </c>
      <c r="E225">
        <v>283</v>
      </c>
      <c r="F225">
        <v>9634519</v>
      </c>
      <c r="G225">
        <v>255</v>
      </c>
      <c r="H225">
        <v>10</v>
      </c>
      <c r="I225" t="s">
        <v>27</v>
      </c>
      <c r="J225" t="s">
        <v>28</v>
      </c>
      <c r="K225">
        <v>-213.1626</v>
      </c>
      <c r="L225">
        <v>215.8896</v>
      </c>
      <c r="M225">
        <v>-0.73050000000000004</v>
      </c>
      <c r="N225" t="s">
        <v>24</v>
      </c>
      <c r="O225" t="s">
        <v>24</v>
      </c>
    </row>
    <row r="226" spans="1:17" hidden="1" x14ac:dyDescent="0.25">
      <c r="A226">
        <v>1005</v>
      </c>
      <c r="B226" t="s">
        <v>44</v>
      </c>
      <c r="C226">
        <v>283</v>
      </c>
      <c r="D226">
        <v>65</v>
      </c>
      <c r="E226">
        <v>283</v>
      </c>
      <c r="F226">
        <v>9635269</v>
      </c>
      <c r="G226">
        <v>255</v>
      </c>
      <c r="H226">
        <v>16</v>
      </c>
      <c r="I226" t="s">
        <v>27</v>
      </c>
      <c r="J226" t="s">
        <v>31</v>
      </c>
      <c r="K226">
        <v>-210.13050000000001</v>
      </c>
      <c r="L226">
        <v>219.13140000000001</v>
      </c>
      <c r="M226">
        <v>-2.262</v>
      </c>
      <c r="N226" t="s">
        <v>24</v>
      </c>
      <c r="O226" t="s">
        <v>24</v>
      </c>
    </row>
    <row r="227" spans="1:17" hidden="1" x14ac:dyDescent="0.25">
      <c r="A227">
        <v>1006</v>
      </c>
      <c r="B227" t="s">
        <v>44</v>
      </c>
      <c r="C227">
        <v>283</v>
      </c>
      <c r="D227">
        <v>65</v>
      </c>
      <c r="E227">
        <v>283</v>
      </c>
      <c r="F227">
        <v>9636769</v>
      </c>
      <c r="G227">
        <v>7</v>
      </c>
      <c r="H227">
        <v>2</v>
      </c>
      <c r="I227" t="s">
        <v>19</v>
      </c>
      <c r="J227" t="s">
        <v>20</v>
      </c>
      <c r="K227">
        <v>-209.68860000000001</v>
      </c>
      <c r="L227">
        <v>219.5976</v>
      </c>
      <c r="M227">
        <v>0</v>
      </c>
      <c r="N227">
        <v>-207.49950000000001</v>
      </c>
      <c r="O227">
        <v>217.13310000000001</v>
      </c>
    </row>
    <row r="228" spans="1:17" hidden="1" x14ac:dyDescent="0.25">
      <c r="A228">
        <v>1007</v>
      </c>
      <c r="B228" t="s">
        <v>44</v>
      </c>
      <c r="C228">
        <v>283</v>
      </c>
      <c r="D228">
        <v>65</v>
      </c>
      <c r="E228">
        <v>283</v>
      </c>
      <c r="F228">
        <v>9637619</v>
      </c>
      <c r="G228">
        <v>7</v>
      </c>
      <c r="H228">
        <v>3</v>
      </c>
      <c r="I228" t="s">
        <v>19</v>
      </c>
      <c r="J228" t="s">
        <v>21</v>
      </c>
      <c r="K228">
        <v>-208.25190000000001</v>
      </c>
      <c r="L228">
        <v>224.29470000000001</v>
      </c>
      <c r="M228">
        <v>0.88202700000000001</v>
      </c>
      <c r="N228">
        <v>-208.4607</v>
      </c>
      <c r="O228">
        <v>218.9409</v>
      </c>
    </row>
    <row r="229" spans="1:17" hidden="1" x14ac:dyDescent="0.25">
      <c r="A229">
        <v>1008</v>
      </c>
      <c r="B229" t="s">
        <v>44</v>
      </c>
      <c r="C229">
        <v>283</v>
      </c>
      <c r="D229">
        <v>65</v>
      </c>
      <c r="E229">
        <v>283</v>
      </c>
      <c r="F229">
        <v>9639919</v>
      </c>
      <c r="G229">
        <v>255</v>
      </c>
      <c r="H229">
        <v>16</v>
      </c>
      <c r="I229" t="s">
        <v>27</v>
      </c>
      <c r="J229" t="s">
        <v>31</v>
      </c>
      <c r="K229">
        <v>-66.0501</v>
      </c>
      <c r="L229">
        <v>75.968100000000007</v>
      </c>
      <c r="M229">
        <v>-1.9229639999999999</v>
      </c>
      <c r="N229" t="s">
        <v>24</v>
      </c>
      <c r="O229" t="s">
        <v>24</v>
      </c>
    </row>
    <row r="230" spans="1:17" x14ac:dyDescent="0.25">
      <c r="A230">
        <v>1009</v>
      </c>
      <c r="B230" t="s">
        <v>44</v>
      </c>
      <c r="C230">
        <v>283</v>
      </c>
      <c r="D230">
        <v>65</v>
      </c>
      <c r="E230">
        <v>283</v>
      </c>
      <c r="F230">
        <v>9640569</v>
      </c>
      <c r="G230">
        <v>5</v>
      </c>
      <c r="H230">
        <v>2</v>
      </c>
      <c r="I230" t="s">
        <v>22</v>
      </c>
      <c r="J230" t="s">
        <v>20</v>
      </c>
      <c r="K230">
        <v>-51.4878</v>
      </c>
      <c r="L230">
        <v>54.4101</v>
      </c>
      <c r="M230">
        <v>3.5690400000000002</v>
      </c>
      <c r="N230">
        <v>-50.372999999999998</v>
      </c>
      <c r="O230">
        <v>54.006599999999999</v>
      </c>
      <c r="P230" t="s">
        <v>108</v>
      </c>
      <c r="Q230">
        <f>F230-F227</f>
        <v>3800</v>
      </c>
    </row>
    <row r="231" spans="1:17" hidden="1" x14ac:dyDescent="0.25">
      <c r="A231">
        <v>1010</v>
      </c>
      <c r="B231" t="s">
        <v>44</v>
      </c>
      <c r="C231">
        <v>283</v>
      </c>
      <c r="D231">
        <v>65</v>
      </c>
      <c r="E231">
        <v>283</v>
      </c>
      <c r="F231">
        <v>9641369</v>
      </c>
      <c r="G231">
        <v>0</v>
      </c>
      <c r="H231">
        <v>5</v>
      </c>
      <c r="J231" t="s">
        <v>23</v>
      </c>
      <c r="K231" t="s">
        <v>24</v>
      </c>
      <c r="L231" t="s">
        <v>24</v>
      </c>
      <c r="M231" t="s">
        <v>24</v>
      </c>
      <c r="N231" t="s">
        <v>24</v>
      </c>
      <c r="O231" t="s">
        <v>24</v>
      </c>
    </row>
    <row r="232" spans="1:17" hidden="1" x14ac:dyDescent="0.25">
      <c r="A232">
        <v>1130</v>
      </c>
      <c r="B232" t="s">
        <v>44</v>
      </c>
      <c r="C232">
        <v>318</v>
      </c>
      <c r="D232">
        <v>73</v>
      </c>
      <c r="E232">
        <v>318</v>
      </c>
      <c r="F232">
        <v>10838769</v>
      </c>
      <c r="G232">
        <v>1</v>
      </c>
      <c r="H232">
        <v>1</v>
      </c>
      <c r="I232" t="s">
        <v>15</v>
      </c>
      <c r="J232" t="s">
        <v>16</v>
      </c>
      <c r="K232">
        <v>-2.2819590000000001</v>
      </c>
      <c r="L232">
        <v>56.489400000000003</v>
      </c>
      <c r="M232">
        <v>5.7770700000000001</v>
      </c>
      <c r="N232">
        <v>8.6699999999999999E-2</v>
      </c>
      <c r="O232">
        <v>55.293599999999998</v>
      </c>
    </row>
    <row r="233" spans="1:17" hidden="1" x14ac:dyDescent="0.25">
      <c r="A233">
        <v>1131</v>
      </c>
      <c r="B233" t="s">
        <v>44</v>
      </c>
      <c r="C233">
        <v>318</v>
      </c>
      <c r="D233">
        <v>73</v>
      </c>
      <c r="E233">
        <v>318</v>
      </c>
      <c r="F233">
        <v>10839169</v>
      </c>
      <c r="G233">
        <v>10</v>
      </c>
      <c r="H233">
        <v>4</v>
      </c>
      <c r="I233" t="s">
        <v>17</v>
      </c>
      <c r="J233" t="s">
        <v>18</v>
      </c>
      <c r="K233">
        <v>-5.6718900000000003E-2</v>
      </c>
      <c r="L233">
        <v>4.1936099999999996</v>
      </c>
      <c r="M233">
        <v>2.5598100000000001</v>
      </c>
      <c r="N233">
        <v>-1.6548</v>
      </c>
      <c r="O233">
        <v>1.8402000000000001</v>
      </c>
    </row>
    <row r="234" spans="1:17" hidden="1" x14ac:dyDescent="0.25">
      <c r="A234">
        <v>1132</v>
      </c>
      <c r="B234" t="s">
        <v>44</v>
      </c>
      <c r="C234">
        <v>318</v>
      </c>
      <c r="D234">
        <v>73</v>
      </c>
      <c r="E234">
        <v>318</v>
      </c>
      <c r="F234">
        <v>10840119</v>
      </c>
      <c r="G234">
        <v>255</v>
      </c>
      <c r="H234">
        <v>16</v>
      </c>
      <c r="I234" t="s">
        <v>27</v>
      </c>
      <c r="J234" t="s">
        <v>31</v>
      </c>
      <c r="K234">
        <v>-56.4114</v>
      </c>
      <c r="L234">
        <v>120.9417</v>
      </c>
      <c r="M234">
        <v>-1.2514320000000001</v>
      </c>
      <c r="N234" t="s">
        <v>24</v>
      </c>
      <c r="O234" t="s">
        <v>24</v>
      </c>
    </row>
    <row r="235" spans="1:17" hidden="1" x14ac:dyDescent="0.25">
      <c r="A235">
        <v>1133</v>
      </c>
      <c r="B235" t="s">
        <v>44</v>
      </c>
      <c r="C235">
        <v>318</v>
      </c>
      <c r="D235">
        <v>73</v>
      </c>
      <c r="E235">
        <v>318</v>
      </c>
      <c r="F235">
        <v>10840619</v>
      </c>
      <c r="G235">
        <v>255</v>
      </c>
      <c r="H235">
        <v>16</v>
      </c>
      <c r="I235" t="s">
        <v>27</v>
      </c>
      <c r="J235" t="s">
        <v>31</v>
      </c>
      <c r="K235">
        <v>-81.315899999999999</v>
      </c>
      <c r="L235">
        <v>164.3964</v>
      </c>
      <c r="M235">
        <v>-0.80403000000000002</v>
      </c>
      <c r="N235" t="s">
        <v>24</v>
      </c>
      <c r="O235" t="s">
        <v>24</v>
      </c>
    </row>
    <row r="236" spans="1:17" hidden="1" x14ac:dyDescent="0.25">
      <c r="A236">
        <v>1134</v>
      </c>
      <c r="B236" t="s">
        <v>44</v>
      </c>
      <c r="C236">
        <v>318</v>
      </c>
      <c r="D236">
        <v>73</v>
      </c>
      <c r="E236">
        <v>318</v>
      </c>
      <c r="F236">
        <v>10841019</v>
      </c>
      <c r="G236">
        <v>255</v>
      </c>
      <c r="H236">
        <v>16</v>
      </c>
      <c r="I236" t="s">
        <v>27</v>
      </c>
      <c r="J236" t="s">
        <v>31</v>
      </c>
      <c r="K236">
        <v>-96.261300000000006</v>
      </c>
      <c r="L236">
        <v>197.49270000000001</v>
      </c>
      <c r="M236">
        <v>-1.987665</v>
      </c>
      <c r="N236" t="s">
        <v>24</v>
      </c>
      <c r="O236" t="s">
        <v>24</v>
      </c>
    </row>
    <row r="237" spans="1:17" hidden="1" x14ac:dyDescent="0.25">
      <c r="A237">
        <v>1135</v>
      </c>
      <c r="B237" t="s">
        <v>44</v>
      </c>
      <c r="C237">
        <v>318</v>
      </c>
      <c r="D237">
        <v>73</v>
      </c>
      <c r="E237">
        <v>318</v>
      </c>
      <c r="F237">
        <v>10841669</v>
      </c>
      <c r="G237">
        <v>7</v>
      </c>
      <c r="H237">
        <v>2</v>
      </c>
      <c r="I237" t="s">
        <v>19</v>
      </c>
      <c r="J237" t="s">
        <v>20</v>
      </c>
      <c r="K237">
        <v>-117.52679999999999</v>
      </c>
      <c r="L237">
        <v>229.36320000000001</v>
      </c>
      <c r="M237">
        <v>-1.255539</v>
      </c>
      <c r="N237">
        <v>-117.9462</v>
      </c>
      <c r="O237">
        <v>228.81299999999999</v>
      </c>
    </row>
    <row r="238" spans="1:17" hidden="1" x14ac:dyDescent="0.25">
      <c r="A238">
        <v>1136</v>
      </c>
      <c r="B238" t="s">
        <v>44</v>
      </c>
      <c r="C238">
        <v>318</v>
      </c>
      <c r="D238">
        <v>73</v>
      </c>
      <c r="E238">
        <v>318</v>
      </c>
      <c r="F238">
        <v>10843119</v>
      </c>
      <c r="G238">
        <v>7</v>
      </c>
      <c r="H238">
        <v>3</v>
      </c>
      <c r="I238" t="s">
        <v>19</v>
      </c>
      <c r="J238" t="s">
        <v>21</v>
      </c>
      <c r="K238">
        <v>-114.76560000000001</v>
      </c>
      <c r="L238">
        <v>220.43129999999999</v>
      </c>
      <c r="M238">
        <v>6.2782799999999996</v>
      </c>
      <c r="N238">
        <v>-115.0206</v>
      </c>
      <c r="O238">
        <v>221.4855</v>
      </c>
    </row>
    <row r="239" spans="1:17" x14ac:dyDescent="0.25">
      <c r="A239">
        <v>1137</v>
      </c>
      <c r="B239" t="s">
        <v>44</v>
      </c>
      <c r="C239">
        <v>318</v>
      </c>
      <c r="D239">
        <v>73</v>
      </c>
      <c r="E239">
        <v>318</v>
      </c>
      <c r="F239">
        <v>10845319</v>
      </c>
      <c r="G239">
        <v>5</v>
      </c>
      <c r="H239">
        <v>2</v>
      </c>
      <c r="I239" t="s">
        <v>22</v>
      </c>
      <c r="J239" t="s">
        <v>20</v>
      </c>
      <c r="K239">
        <v>-35.533499999999997</v>
      </c>
      <c r="L239">
        <v>57.990299999999998</v>
      </c>
      <c r="M239">
        <v>4.1635499999999999</v>
      </c>
      <c r="N239">
        <v>-36.720300000000002</v>
      </c>
      <c r="O239">
        <v>59.858699999999999</v>
      </c>
      <c r="P239" t="s">
        <v>108</v>
      </c>
      <c r="Q239">
        <f>F239-F237</f>
        <v>3650</v>
      </c>
    </row>
    <row r="240" spans="1:17" hidden="1" x14ac:dyDescent="0.25">
      <c r="A240">
        <v>1138</v>
      </c>
      <c r="B240" t="s">
        <v>44</v>
      </c>
      <c r="C240">
        <v>318</v>
      </c>
      <c r="D240">
        <v>73</v>
      </c>
      <c r="E240">
        <v>318</v>
      </c>
      <c r="F240">
        <v>10845769</v>
      </c>
      <c r="G240">
        <v>0</v>
      </c>
      <c r="H240">
        <v>5</v>
      </c>
      <c r="J240" t="s">
        <v>23</v>
      </c>
      <c r="K240" t="s">
        <v>24</v>
      </c>
      <c r="L240" t="s">
        <v>24</v>
      </c>
      <c r="M240" t="s">
        <v>24</v>
      </c>
      <c r="N240" t="s">
        <v>24</v>
      </c>
      <c r="O240" t="s">
        <v>24</v>
      </c>
    </row>
    <row r="241" spans="1:17" hidden="1" x14ac:dyDescent="0.25">
      <c r="A241">
        <v>1048</v>
      </c>
      <c r="B241" t="s">
        <v>45</v>
      </c>
      <c r="C241">
        <v>260</v>
      </c>
      <c r="D241">
        <v>68</v>
      </c>
      <c r="E241">
        <v>260</v>
      </c>
      <c r="F241">
        <v>9356646</v>
      </c>
      <c r="G241">
        <v>1</v>
      </c>
      <c r="H241">
        <v>1</v>
      </c>
      <c r="I241" t="s">
        <v>15</v>
      </c>
      <c r="J241" t="s">
        <v>16</v>
      </c>
      <c r="K241">
        <v>-1.246866</v>
      </c>
      <c r="L241">
        <v>53.684699999999999</v>
      </c>
      <c r="M241">
        <v>5.9904599999999997</v>
      </c>
      <c r="N241">
        <v>-0.2319</v>
      </c>
      <c r="O241">
        <v>55.049700000000001</v>
      </c>
    </row>
    <row r="242" spans="1:17" hidden="1" x14ac:dyDescent="0.25">
      <c r="A242">
        <v>1049</v>
      </c>
      <c r="B242" t="s">
        <v>45</v>
      </c>
      <c r="C242">
        <v>260</v>
      </c>
      <c r="D242">
        <v>68</v>
      </c>
      <c r="E242">
        <v>260</v>
      </c>
      <c r="F242">
        <v>9357046</v>
      </c>
      <c r="G242">
        <v>10</v>
      </c>
      <c r="H242">
        <v>4</v>
      </c>
      <c r="I242" t="s">
        <v>17</v>
      </c>
      <c r="J242" t="s">
        <v>18</v>
      </c>
      <c r="K242">
        <v>-0.15540870000000001</v>
      </c>
      <c r="L242">
        <v>2.375292</v>
      </c>
      <c r="M242">
        <v>2.831607</v>
      </c>
      <c r="N242">
        <v>2.7570000000000001</v>
      </c>
      <c r="O242">
        <v>-6.5100000000000005E-2</v>
      </c>
    </row>
    <row r="243" spans="1:17" hidden="1" x14ac:dyDescent="0.25">
      <c r="A243">
        <v>1050</v>
      </c>
      <c r="B243" t="s">
        <v>45</v>
      </c>
      <c r="C243">
        <v>260</v>
      </c>
      <c r="D243">
        <v>68</v>
      </c>
      <c r="E243">
        <v>260</v>
      </c>
      <c r="F243">
        <v>9362146</v>
      </c>
      <c r="G243">
        <v>7</v>
      </c>
      <c r="H243">
        <v>2</v>
      </c>
      <c r="I243" t="s">
        <v>19</v>
      </c>
      <c r="J243" t="s">
        <v>20</v>
      </c>
      <c r="K243">
        <v>-114.07259999999999</v>
      </c>
      <c r="L243">
        <v>307.50599999999997</v>
      </c>
      <c r="M243">
        <v>3.9446099999999999</v>
      </c>
      <c r="N243">
        <v>-114.9435</v>
      </c>
      <c r="O243">
        <v>307.40640000000002</v>
      </c>
    </row>
    <row r="244" spans="1:17" hidden="1" x14ac:dyDescent="0.25">
      <c r="A244">
        <v>1051</v>
      </c>
      <c r="B244" t="s">
        <v>45</v>
      </c>
      <c r="C244">
        <v>260</v>
      </c>
      <c r="D244">
        <v>68</v>
      </c>
      <c r="E244">
        <v>260</v>
      </c>
      <c r="F244">
        <v>9362946</v>
      </c>
      <c r="G244">
        <v>7</v>
      </c>
      <c r="H244">
        <v>3</v>
      </c>
      <c r="I244" t="s">
        <v>19</v>
      </c>
      <c r="J244" t="s">
        <v>21</v>
      </c>
      <c r="K244">
        <v>-111.49590000000001</v>
      </c>
      <c r="L244">
        <v>306.483</v>
      </c>
      <c r="M244">
        <v>7.02</v>
      </c>
      <c r="N244">
        <v>-113.253</v>
      </c>
      <c r="O244">
        <v>308.03250000000003</v>
      </c>
    </row>
    <row r="245" spans="1:17" hidden="1" x14ac:dyDescent="0.25">
      <c r="A245">
        <v>1052</v>
      </c>
      <c r="B245" t="s">
        <v>45</v>
      </c>
      <c r="C245">
        <v>260</v>
      </c>
      <c r="D245">
        <v>68</v>
      </c>
      <c r="E245">
        <v>260</v>
      </c>
      <c r="F245">
        <v>9365496</v>
      </c>
      <c r="G245">
        <v>255</v>
      </c>
      <c r="H245">
        <v>16</v>
      </c>
      <c r="I245" t="s">
        <v>27</v>
      </c>
      <c r="J245" t="s">
        <v>31</v>
      </c>
      <c r="K245">
        <v>-71.142600000000002</v>
      </c>
      <c r="L245">
        <v>91.255499999999998</v>
      </c>
      <c r="M245">
        <v>-0.17804429999999999</v>
      </c>
      <c r="N245" t="s">
        <v>24</v>
      </c>
      <c r="O245" t="s">
        <v>24</v>
      </c>
    </row>
    <row r="246" spans="1:17" x14ac:dyDescent="0.25">
      <c r="A246">
        <v>1053</v>
      </c>
      <c r="B246" t="s">
        <v>45</v>
      </c>
      <c r="C246">
        <v>260</v>
      </c>
      <c r="D246">
        <v>68</v>
      </c>
      <c r="E246">
        <v>260</v>
      </c>
      <c r="F246">
        <v>9366096</v>
      </c>
      <c r="G246">
        <v>5</v>
      </c>
      <c r="H246">
        <v>2</v>
      </c>
      <c r="I246" t="s">
        <v>22</v>
      </c>
      <c r="J246" t="s">
        <v>20</v>
      </c>
      <c r="K246">
        <v>-66.582899999999995</v>
      </c>
      <c r="L246">
        <v>69.091499999999996</v>
      </c>
      <c r="M246">
        <v>4.1087100000000003</v>
      </c>
      <c r="N246">
        <v>-66.715500000000006</v>
      </c>
      <c r="O246">
        <v>65.826300000000003</v>
      </c>
      <c r="P246" t="s">
        <v>108</v>
      </c>
      <c r="Q246">
        <f>F246-F243</f>
        <v>3950</v>
      </c>
    </row>
    <row r="247" spans="1:17" hidden="1" x14ac:dyDescent="0.25">
      <c r="A247">
        <v>1054</v>
      </c>
      <c r="B247" t="s">
        <v>45</v>
      </c>
      <c r="C247">
        <v>260</v>
      </c>
      <c r="D247">
        <v>68</v>
      </c>
      <c r="E247">
        <v>260</v>
      </c>
      <c r="F247">
        <v>9366796</v>
      </c>
      <c r="G247">
        <v>0</v>
      </c>
      <c r="H247">
        <v>5</v>
      </c>
      <c r="J247" t="s">
        <v>23</v>
      </c>
      <c r="K247" t="s">
        <v>24</v>
      </c>
      <c r="L247" t="s">
        <v>24</v>
      </c>
      <c r="M247" t="s">
        <v>24</v>
      </c>
      <c r="N247" t="s">
        <v>24</v>
      </c>
      <c r="O247" t="s">
        <v>24</v>
      </c>
    </row>
    <row r="248" spans="1:17" hidden="1" x14ac:dyDescent="0.25">
      <c r="A248">
        <v>344</v>
      </c>
      <c r="B248" t="s">
        <v>46</v>
      </c>
      <c r="C248">
        <v>92</v>
      </c>
      <c r="D248">
        <v>24</v>
      </c>
      <c r="E248">
        <v>92</v>
      </c>
      <c r="F248">
        <v>2763434</v>
      </c>
      <c r="G248">
        <v>1</v>
      </c>
      <c r="H248">
        <v>1</v>
      </c>
      <c r="I248" t="s">
        <v>15</v>
      </c>
      <c r="J248" t="s">
        <v>16</v>
      </c>
      <c r="K248">
        <v>1.489833</v>
      </c>
      <c r="L248">
        <v>54.417900000000003</v>
      </c>
      <c r="M248">
        <v>6.28728</v>
      </c>
      <c r="N248">
        <v>-2.0306999999999999</v>
      </c>
      <c r="O248">
        <v>57.762300000000003</v>
      </c>
    </row>
    <row r="249" spans="1:17" hidden="1" x14ac:dyDescent="0.25">
      <c r="A249">
        <v>345</v>
      </c>
      <c r="B249" t="s">
        <v>46</v>
      </c>
      <c r="C249">
        <v>92</v>
      </c>
      <c r="D249">
        <v>24</v>
      </c>
      <c r="E249">
        <v>92</v>
      </c>
      <c r="F249">
        <v>2763834</v>
      </c>
      <c r="G249">
        <v>10</v>
      </c>
      <c r="H249">
        <v>4</v>
      </c>
      <c r="I249" t="s">
        <v>17</v>
      </c>
      <c r="J249" t="s">
        <v>18</v>
      </c>
      <c r="K249">
        <v>5.6412299999999999E-2</v>
      </c>
      <c r="L249">
        <v>4.0554300000000003</v>
      </c>
      <c r="M249">
        <v>2.3131919999999999</v>
      </c>
      <c r="N249">
        <v>3.1215000000000002</v>
      </c>
      <c r="O249">
        <v>0.75180000000000002</v>
      </c>
    </row>
    <row r="250" spans="1:17" hidden="1" x14ac:dyDescent="0.25">
      <c r="A250">
        <v>346</v>
      </c>
      <c r="B250" t="s">
        <v>46</v>
      </c>
      <c r="C250">
        <v>92</v>
      </c>
      <c r="D250">
        <v>24</v>
      </c>
      <c r="E250">
        <v>92</v>
      </c>
      <c r="F250">
        <v>2763934</v>
      </c>
      <c r="G250">
        <v>255</v>
      </c>
      <c r="H250">
        <v>16</v>
      </c>
      <c r="I250" t="s">
        <v>27</v>
      </c>
      <c r="J250" t="s">
        <v>31</v>
      </c>
      <c r="K250">
        <v>-1.8194999999999999</v>
      </c>
      <c r="L250">
        <v>11.7882</v>
      </c>
      <c r="M250">
        <v>4.4999999999999997E-3</v>
      </c>
      <c r="N250" t="s">
        <v>24</v>
      </c>
      <c r="O250" t="s">
        <v>24</v>
      </c>
    </row>
    <row r="251" spans="1:17" hidden="1" x14ac:dyDescent="0.25">
      <c r="A251">
        <v>347</v>
      </c>
      <c r="B251" t="s">
        <v>46</v>
      </c>
      <c r="C251">
        <v>92</v>
      </c>
      <c r="D251">
        <v>24</v>
      </c>
      <c r="E251">
        <v>92</v>
      </c>
      <c r="F251">
        <v>2764834</v>
      </c>
      <c r="G251">
        <v>255</v>
      </c>
      <c r="H251">
        <v>16</v>
      </c>
      <c r="I251" t="s">
        <v>27</v>
      </c>
      <c r="J251" t="s">
        <v>31</v>
      </c>
      <c r="K251">
        <v>-24.30123</v>
      </c>
      <c r="L251">
        <v>96.065399999999997</v>
      </c>
      <c r="M251">
        <v>-0.52515900000000004</v>
      </c>
      <c r="N251" t="s">
        <v>24</v>
      </c>
      <c r="O251" t="s">
        <v>24</v>
      </c>
    </row>
    <row r="252" spans="1:17" hidden="1" x14ac:dyDescent="0.25">
      <c r="A252">
        <v>348</v>
      </c>
      <c r="B252" t="s">
        <v>46</v>
      </c>
      <c r="C252">
        <v>92</v>
      </c>
      <c r="D252">
        <v>24</v>
      </c>
      <c r="E252">
        <v>92</v>
      </c>
      <c r="F252">
        <v>2765384</v>
      </c>
      <c r="G252">
        <v>255</v>
      </c>
      <c r="H252">
        <v>16</v>
      </c>
      <c r="I252" t="s">
        <v>27</v>
      </c>
      <c r="J252" t="s">
        <v>31</v>
      </c>
      <c r="K252">
        <v>-34.778700000000001</v>
      </c>
      <c r="L252">
        <v>133.93559999999999</v>
      </c>
      <c r="M252">
        <v>1.032168E-2</v>
      </c>
      <c r="N252" t="s">
        <v>24</v>
      </c>
      <c r="O252" t="s">
        <v>24</v>
      </c>
    </row>
    <row r="253" spans="1:17" hidden="1" x14ac:dyDescent="0.25">
      <c r="A253">
        <v>349</v>
      </c>
      <c r="B253" t="s">
        <v>46</v>
      </c>
      <c r="C253">
        <v>92</v>
      </c>
      <c r="D253">
        <v>24</v>
      </c>
      <c r="E253">
        <v>92</v>
      </c>
      <c r="F253">
        <v>2765984</v>
      </c>
      <c r="G253">
        <v>255</v>
      </c>
      <c r="H253">
        <v>16</v>
      </c>
      <c r="I253" t="s">
        <v>27</v>
      </c>
      <c r="J253" t="s">
        <v>31</v>
      </c>
      <c r="K253">
        <v>-44.360700000000001</v>
      </c>
      <c r="L253">
        <v>177.3381</v>
      </c>
      <c r="M253">
        <v>-0.90806699999999996</v>
      </c>
      <c r="N253" t="s">
        <v>24</v>
      </c>
      <c r="O253" t="s">
        <v>24</v>
      </c>
    </row>
    <row r="254" spans="1:17" hidden="1" x14ac:dyDescent="0.25">
      <c r="A254">
        <v>350</v>
      </c>
      <c r="B254" t="s">
        <v>46</v>
      </c>
      <c r="C254">
        <v>92</v>
      </c>
      <c r="D254">
        <v>24</v>
      </c>
      <c r="E254">
        <v>92</v>
      </c>
      <c r="F254">
        <v>2766334</v>
      </c>
      <c r="G254">
        <v>255</v>
      </c>
      <c r="H254">
        <v>16</v>
      </c>
      <c r="I254" t="s">
        <v>27</v>
      </c>
      <c r="J254" t="s">
        <v>31</v>
      </c>
      <c r="K254">
        <v>-53.3187</v>
      </c>
      <c r="L254">
        <v>179.8905</v>
      </c>
      <c r="M254">
        <v>1.385283</v>
      </c>
      <c r="N254" t="s">
        <v>24</v>
      </c>
      <c r="O254" t="s">
        <v>24</v>
      </c>
    </row>
    <row r="255" spans="1:17" hidden="1" x14ac:dyDescent="0.25">
      <c r="A255">
        <v>351</v>
      </c>
      <c r="B255" t="s">
        <v>46</v>
      </c>
      <c r="C255">
        <v>92</v>
      </c>
      <c r="D255">
        <v>24</v>
      </c>
      <c r="E255">
        <v>92</v>
      </c>
      <c r="F255">
        <v>2766634</v>
      </c>
      <c r="G255">
        <v>255</v>
      </c>
      <c r="H255">
        <v>16</v>
      </c>
      <c r="I255" t="s">
        <v>27</v>
      </c>
      <c r="J255" t="s">
        <v>31</v>
      </c>
      <c r="K255">
        <v>-56.179499999999997</v>
      </c>
      <c r="L255">
        <v>207.2901</v>
      </c>
      <c r="M255">
        <v>-0.44720399999999999</v>
      </c>
      <c r="N255" t="s">
        <v>24</v>
      </c>
      <c r="O255" t="s">
        <v>24</v>
      </c>
    </row>
    <row r="256" spans="1:17" hidden="1" x14ac:dyDescent="0.25">
      <c r="A256">
        <v>352</v>
      </c>
      <c r="B256" t="s">
        <v>46</v>
      </c>
      <c r="C256">
        <v>92</v>
      </c>
      <c r="D256">
        <v>24</v>
      </c>
      <c r="E256">
        <v>92</v>
      </c>
      <c r="F256">
        <v>2766934</v>
      </c>
      <c r="G256">
        <v>255</v>
      </c>
      <c r="H256">
        <v>16</v>
      </c>
      <c r="I256" t="s">
        <v>27</v>
      </c>
      <c r="J256" t="s">
        <v>31</v>
      </c>
      <c r="K256">
        <v>-61.645200000000003</v>
      </c>
      <c r="L256">
        <v>219.91980000000001</v>
      </c>
      <c r="M256">
        <v>-0.50719800000000004</v>
      </c>
      <c r="N256" t="s">
        <v>24</v>
      </c>
      <c r="O256" t="s">
        <v>24</v>
      </c>
    </row>
    <row r="257" spans="1:17" hidden="1" x14ac:dyDescent="0.25">
      <c r="A257">
        <v>353</v>
      </c>
      <c r="B257" t="s">
        <v>46</v>
      </c>
      <c r="C257">
        <v>92</v>
      </c>
      <c r="D257">
        <v>24</v>
      </c>
      <c r="E257">
        <v>92</v>
      </c>
      <c r="F257">
        <v>2767284</v>
      </c>
      <c r="G257">
        <v>255</v>
      </c>
      <c r="H257">
        <v>16</v>
      </c>
      <c r="I257" t="s">
        <v>27</v>
      </c>
      <c r="J257" t="s">
        <v>31</v>
      </c>
      <c r="K257">
        <v>-67.305899999999994</v>
      </c>
      <c r="L257">
        <v>233.60550000000001</v>
      </c>
      <c r="M257">
        <v>-0.54210000000000003</v>
      </c>
      <c r="N257" t="s">
        <v>24</v>
      </c>
      <c r="O257" t="s">
        <v>24</v>
      </c>
    </row>
    <row r="258" spans="1:17" hidden="1" x14ac:dyDescent="0.25">
      <c r="A258">
        <v>354</v>
      </c>
      <c r="B258" t="s">
        <v>46</v>
      </c>
      <c r="C258">
        <v>92</v>
      </c>
      <c r="D258">
        <v>24</v>
      </c>
      <c r="E258">
        <v>92</v>
      </c>
      <c r="F258">
        <v>2767534</v>
      </c>
      <c r="G258">
        <v>255</v>
      </c>
      <c r="H258">
        <v>16</v>
      </c>
      <c r="I258" t="s">
        <v>27</v>
      </c>
      <c r="J258" t="s">
        <v>31</v>
      </c>
      <c r="K258">
        <v>-70.612499999999997</v>
      </c>
      <c r="L258">
        <v>244.66380000000001</v>
      </c>
      <c r="M258">
        <v>-0.53310000000000002</v>
      </c>
      <c r="N258" t="s">
        <v>24</v>
      </c>
      <c r="O258" t="s">
        <v>24</v>
      </c>
    </row>
    <row r="259" spans="1:17" hidden="1" x14ac:dyDescent="0.25">
      <c r="A259">
        <v>355</v>
      </c>
      <c r="B259" t="s">
        <v>46</v>
      </c>
      <c r="C259">
        <v>92</v>
      </c>
      <c r="D259">
        <v>24</v>
      </c>
      <c r="E259">
        <v>92</v>
      </c>
      <c r="F259">
        <v>2768184</v>
      </c>
      <c r="G259">
        <v>7</v>
      </c>
      <c r="H259">
        <v>2</v>
      </c>
      <c r="I259" t="s">
        <v>19</v>
      </c>
      <c r="J259" t="s">
        <v>20</v>
      </c>
      <c r="K259">
        <v>-77.883899999999997</v>
      </c>
      <c r="L259">
        <v>269.6454</v>
      </c>
      <c r="M259">
        <v>0</v>
      </c>
      <c r="N259">
        <v>-79.022400000000005</v>
      </c>
      <c r="O259">
        <v>265.9803</v>
      </c>
    </row>
    <row r="260" spans="1:17" hidden="1" x14ac:dyDescent="0.25">
      <c r="A260">
        <v>356</v>
      </c>
      <c r="B260" t="s">
        <v>46</v>
      </c>
      <c r="C260">
        <v>92</v>
      </c>
      <c r="D260">
        <v>24</v>
      </c>
      <c r="E260">
        <v>92</v>
      </c>
      <c r="F260">
        <v>2769134</v>
      </c>
      <c r="G260">
        <v>7</v>
      </c>
      <c r="H260">
        <v>3</v>
      </c>
      <c r="I260" t="s">
        <v>19</v>
      </c>
      <c r="J260" t="s">
        <v>21</v>
      </c>
      <c r="K260">
        <v>-72.991200000000006</v>
      </c>
      <c r="L260">
        <v>258.45690000000002</v>
      </c>
      <c r="M260">
        <v>4.1719799999999996</v>
      </c>
      <c r="N260">
        <v>-72.676199999999994</v>
      </c>
      <c r="O260">
        <v>257.18459999999999</v>
      </c>
    </row>
    <row r="261" spans="1:17" x14ac:dyDescent="0.25">
      <c r="A261">
        <v>357</v>
      </c>
      <c r="B261" t="s">
        <v>46</v>
      </c>
      <c r="C261">
        <v>92</v>
      </c>
      <c r="D261">
        <v>24</v>
      </c>
      <c r="E261">
        <v>92</v>
      </c>
      <c r="F261">
        <v>2770884</v>
      </c>
      <c r="G261">
        <v>5</v>
      </c>
      <c r="H261">
        <v>2</v>
      </c>
      <c r="I261" t="s">
        <v>22</v>
      </c>
      <c r="J261" t="s">
        <v>20</v>
      </c>
      <c r="K261">
        <v>-57.735300000000002</v>
      </c>
      <c r="L261">
        <v>72.575400000000002</v>
      </c>
      <c r="M261">
        <v>2.297469</v>
      </c>
      <c r="N261">
        <v>-61.124699999999997</v>
      </c>
      <c r="O261">
        <v>72.398099999999999</v>
      </c>
      <c r="P261" t="s">
        <v>108</v>
      </c>
      <c r="Q261">
        <f>F261-F259</f>
        <v>2700</v>
      </c>
    </row>
    <row r="262" spans="1:17" hidden="1" x14ac:dyDescent="0.25">
      <c r="A262">
        <v>358</v>
      </c>
      <c r="B262" t="s">
        <v>46</v>
      </c>
      <c r="C262">
        <v>92</v>
      </c>
      <c r="D262">
        <v>24</v>
      </c>
      <c r="E262">
        <v>92</v>
      </c>
      <c r="F262">
        <v>2772734</v>
      </c>
      <c r="G262">
        <v>0</v>
      </c>
      <c r="H262">
        <v>5</v>
      </c>
      <c r="J262" t="s">
        <v>23</v>
      </c>
      <c r="K262" t="s">
        <v>24</v>
      </c>
      <c r="L262" t="s">
        <v>24</v>
      </c>
      <c r="M262" t="s">
        <v>24</v>
      </c>
      <c r="N262" t="s">
        <v>24</v>
      </c>
      <c r="O262" t="s">
        <v>24</v>
      </c>
    </row>
    <row r="263" spans="1:17" hidden="1" x14ac:dyDescent="0.25">
      <c r="A263">
        <v>49</v>
      </c>
      <c r="B263" t="s">
        <v>47</v>
      </c>
      <c r="C263">
        <v>12</v>
      </c>
      <c r="D263">
        <v>3</v>
      </c>
      <c r="E263">
        <v>12</v>
      </c>
      <c r="F263">
        <v>311179</v>
      </c>
      <c r="G263">
        <v>1</v>
      </c>
      <c r="H263">
        <v>1</v>
      </c>
      <c r="I263" t="s">
        <v>15</v>
      </c>
      <c r="J263" t="s">
        <v>16</v>
      </c>
      <c r="K263">
        <v>-2.0651969999999999</v>
      </c>
      <c r="L263">
        <v>54.843000000000004</v>
      </c>
      <c r="M263">
        <v>6.3741300000000001</v>
      </c>
      <c r="N263">
        <v>-0.3906</v>
      </c>
      <c r="O263">
        <v>55.732500000000002</v>
      </c>
    </row>
    <row r="264" spans="1:17" hidden="1" x14ac:dyDescent="0.25">
      <c r="A264">
        <v>50</v>
      </c>
      <c r="B264" t="s">
        <v>47</v>
      </c>
      <c r="C264">
        <v>12</v>
      </c>
      <c r="D264">
        <v>3</v>
      </c>
      <c r="E264">
        <v>12</v>
      </c>
      <c r="F264">
        <v>311579</v>
      </c>
      <c r="G264">
        <v>10</v>
      </c>
      <c r="H264">
        <v>4</v>
      </c>
      <c r="I264" t="s">
        <v>17</v>
      </c>
      <c r="J264" t="s">
        <v>18</v>
      </c>
      <c r="K264">
        <v>-1.1635409999999999</v>
      </c>
      <c r="L264">
        <v>1.9486680000000001</v>
      </c>
      <c r="M264">
        <v>2.212599</v>
      </c>
      <c r="N264">
        <v>-2.3904000000000001</v>
      </c>
      <c r="O264">
        <v>0.72419999999999995</v>
      </c>
    </row>
    <row r="265" spans="1:17" hidden="1" x14ac:dyDescent="0.25">
      <c r="A265">
        <v>51</v>
      </c>
      <c r="B265" t="s">
        <v>47</v>
      </c>
      <c r="C265">
        <v>12</v>
      </c>
      <c r="D265">
        <v>3</v>
      </c>
      <c r="E265">
        <v>12</v>
      </c>
      <c r="F265">
        <v>314629</v>
      </c>
      <c r="G265">
        <v>255</v>
      </c>
      <c r="H265">
        <v>16</v>
      </c>
      <c r="I265" t="s">
        <v>27</v>
      </c>
      <c r="J265" t="s">
        <v>31</v>
      </c>
      <c r="K265">
        <v>-107.1477</v>
      </c>
      <c r="L265">
        <v>192.20189999999999</v>
      </c>
      <c r="M265">
        <v>-0.92552400000000001</v>
      </c>
      <c r="N265" t="s">
        <v>24</v>
      </c>
      <c r="O265" t="s">
        <v>24</v>
      </c>
    </row>
    <row r="266" spans="1:17" hidden="1" x14ac:dyDescent="0.25">
      <c r="A266">
        <v>52</v>
      </c>
      <c r="B266" t="s">
        <v>47</v>
      </c>
      <c r="C266">
        <v>12</v>
      </c>
      <c r="D266">
        <v>3</v>
      </c>
      <c r="E266">
        <v>12</v>
      </c>
      <c r="F266">
        <v>315279</v>
      </c>
      <c r="G266">
        <v>7</v>
      </c>
      <c r="H266">
        <v>2</v>
      </c>
      <c r="I266" t="s">
        <v>19</v>
      </c>
      <c r="J266" t="s">
        <v>20</v>
      </c>
      <c r="K266">
        <v>-112.2084</v>
      </c>
      <c r="L266">
        <v>212.26079999999999</v>
      </c>
      <c r="M266">
        <v>-1.165953</v>
      </c>
      <c r="N266">
        <v>-115.95269999999999</v>
      </c>
      <c r="O266">
        <v>202.13310000000001</v>
      </c>
    </row>
    <row r="267" spans="1:17" hidden="1" x14ac:dyDescent="0.25">
      <c r="A267">
        <v>53</v>
      </c>
      <c r="B267" t="s">
        <v>47</v>
      </c>
      <c r="C267">
        <v>12</v>
      </c>
      <c r="D267">
        <v>3</v>
      </c>
      <c r="E267">
        <v>12</v>
      </c>
      <c r="F267">
        <v>317429</v>
      </c>
      <c r="G267">
        <v>7</v>
      </c>
      <c r="H267">
        <v>3</v>
      </c>
      <c r="I267" t="s">
        <v>19</v>
      </c>
      <c r="J267" t="s">
        <v>21</v>
      </c>
      <c r="K267">
        <v>-95.8626</v>
      </c>
      <c r="L267">
        <v>177.96180000000001</v>
      </c>
      <c r="M267">
        <v>5.8619399999999997</v>
      </c>
      <c r="N267">
        <v>-96.072900000000004</v>
      </c>
      <c r="O267">
        <v>179.8338</v>
      </c>
    </row>
    <row r="268" spans="1:17" x14ac:dyDescent="0.25">
      <c r="A268">
        <v>54</v>
      </c>
      <c r="B268" t="s">
        <v>47</v>
      </c>
      <c r="C268">
        <v>12</v>
      </c>
      <c r="D268">
        <v>3</v>
      </c>
      <c r="E268">
        <v>12</v>
      </c>
      <c r="F268">
        <v>318979</v>
      </c>
      <c r="G268">
        <v>5</v>
      </c>
      <c r="H268">
        <v>2</v>
      </c>
      <c r="I268" t="s">
        <v>22</v>
      </c>
      <c r="J268" t="s">
        <v>20</v>
      </c>
      <c r="K268">
        <v>-30.687899999999999</v>
      </c>
      <c r="L268">
        <v>47.024099999999997</v>
      </c>
      <c r="M268">
        <v>6.57369</v>
      </c>
      <c r="N268">
        <v>-31.092300000000002</v>
      </c>
      <c r="O268">
        <v>49.271700000000003</v>
      </c>
      <c r="P268" t="s">
        <v>108</v>
      </c>
      <c r="Q268">
        <f>F268-F266</f>
        <v>3700</v>
      </c>
    </row>
    <row r="269" spans="1:17" hidden="1" x14ac:dyDescent="0.25">
      <c r="A269">
        <v>55</v>
      </c>
      <c r="B269" t="s">
        <v>47</v>
      </c>
      <c r="C269">
        <v>12</v>
      </c>
      <c r="D269">
        <v>3</v>
      </c>
      <c r="E269">
        <v>12</v>
      </c>
      <c r="F269">
        <v>319179</v>
      </c>
      <c r="G269">
        <v>0</v>
      </c>
      <c r="H269">
        <v>5</v>
      </c>
      <c r="J269" t="s">
        <v>23</v>
      </c>
      <c r="K269" t="s">
        <v>24</v>
      </c>
      <c r="L269" t="s">
        <v>24</v>
      </c>
      <c r="M269" t="s">
        <v>24</v>
      </c>
      <c r="N269" t="s">
        <v>24</v>
      </c>
      <c r="O269" t="s">
        <v>24</v>
      </c>
    </row>
    <row r="270" spans="1:17" hidden="1" x14ac:dyDescent="0.25">
      <c r="A270">
        <v>442</v>
      </c>
      <c r="B270" t="s">
        <v>47</v>
      </c>
      <c r="C270">
        <v>105</v>
      </c>
      <c r="D270">
        <v>27</v>
      </c>
      <c r="E270">
        <v>105</v>
      </c>
      <c r="F270">
        <v>10887329</v>
      </c>
      <c r="G270">
        <v>1</v>
      </c>
      <c r="H270">
        <v>1</v>
      </c>
      <c r="I270" t="s">
        <v>15</v>
      </c>
      <c r="J270" t="s">
        <v>16</v>
      </c>
      <c r="K270">
        <v>-1.287552</v>
      </c>
      <c r="L270">
        <v>53.851799999999997</v>
      </c>
      <c r="M270">
        <v>5.9158499999999998</v>
      </c>
      <c r="N270">
        <v>-6.5699999999999995E-2</v>
      </c>
      <c r="O270">
        <v>55.167900000000003</v>
      </c>
    </row>
    <row r="271" spans="1:17" hidden="1" x14ac:dyDescent="0.25">
      <c r="A271">
        <v>443</v>
      </c>
      <c r="B271" t="s">
        <v>47</v>
      </c>
      <c r="C271">
        <v>105</v>
      </c>
      <c r="D271">
        <v>27</v>
      </c>
      <c r="E271">
        <v>105</v>
      </c>
      <c r="F271">
        <v>10887729</v>
      </c>
      <c r="G271">
        <v>10</v>
      </c>
      <c r="H271">
        <v>4</v>
      </c>
      <c r="I271" t="s">
        <v>17</v>
      </c>
      <c r="J271" t="s">
        <v>18</v>
      </c>
      <c r="K271">
        <v>-0.45838800000000002</v>
      </c>
      <c r="L271">
        <v>2.3813010000000001</v>
      </c>
      <c r="M271">
        <v>2.5859939999999999</v>
      </c>
      <c r="N271">
        <v>2.4036</v>
      </c>
      <c r="O271">
        <v>5.7599999999999998E-2</v>
      </c>
    </row>
    <row r="272" spans="1:17" hidden="1" x14ac:dyDescent="0.25">
      <c r="A272">
        <v>444</v>
      </c>
      <c r="B272" t="s">
        <v>47</v>
      </c>
      <c r="C272">
        <v>105</v>
      </c>
      <c r="D272">
        <v>27</v>
      </c>
      <c r="E272">
        <v>105</v>
      </c>
      <c r="F272">
        <v>10889479</v>
      </c>
      <c r="G272">
        <v>255</v>
      </c>
      <c r="H272">
        <v>16</v>
      </c>
      <c r="I272" t="s">
        <v>27</v>
      </c>
      <c r="J272" t="s">
        <v>31</v>
      </c>
      <c r="K272">
        <v>-82.080600000000004</v>
      </c>
      <c r="L272">
        <v>201.03389999999999</v>
      </c>
      <c r="M272">
        <v>-0.99907199999999996</v>
      </c>
      <c r="N272" t="s">
        <v>24</v>
      </c>
      <c r="O272" t="s">
        <v>24</v>
      </c>
    </row>
    <row r="273" spans="1:17" hidden="1" x14ac:dyDescent="0.25">
      <c r="A273">
        <v>445</v>
      </c>
      <c r="B273" t="s">
        <v>47</v>
      </c>
      <c r="C273">
        <v>105</v>
      </c>
      <c r="D273">
        <v>27</v>
      </c>
      <c r="E273">
        <v>105</v>
      </c>
      <c r="F273">
        <v>10890129</v>
      </c>
      <c r="G273">
        <v>255</v>
      </c>
      <c r="H273">
        <v>16</v>
      </c>
      <c r="I273" t="s">
        <v>27</v>
      </c>
      <c r="J273" t="s">
        <v>31</v>
      </c>
      <c r="K273">
        <v>-99.510300000000001</v>
      </c>
      <c r="L273">
        <v>241.73699999999999</v>
      </c>
      <c r="M273">
        <v>-0.17863080000000001</v>
      </c>
      <c r="N273" t="s">
        <v>24</v>
      </c>
      <c r="O273" t="s">
        <v>24</v>
      </c>
    </row>
    <row r="274" spans="1:17" hidden="1" x14ac:dyDescent="0.25">
      <c r="A274">
        <v>446</v>
      </c>
      <c r="B274" t="s">
        <v>47</v>
      </c>
      <c r="C274">
        <v>105</v>
      </c>
      <c r="D274">
        <v>27</v>
      </c>
      <c r="E274">
        <v>105</v>
      </c>
      <c r="F274">
        <v>10890579</v>
      </c>
      <c r="G274">
        <v>255</v>
      </c>
      <c r="H274">
        <v>16</v>
      </c>
      <c r="I274" t="s">
        <v>27</v>
      </c>
      <c r="J274" t="s">
        <v>31</v>
      </c>
      <c r="K274">
        <v>-114.6486</v>
      </c>
      <c r="L274">
        <v>264.49619999999999</v>
      </c>
      <c r="M274">
        <v>-0.53010000000000002</v>
      </c>
      <c r="N274" t="s">
        <v>24</v>
      </c>
      <c r="O274" t="s">
        <v>24</v>
      </c>
    </row>
    <row r="275" spans="1:17" hidden="1" x14ac:dyDescent="0.25">
      <c r="A275">
        <v>447</v>
      </c>
      <c r="B275" t="s">
        <v>47</v>
      </c>
      <c r="C275">
        <v>105</v>
      </c>
      <c r="D275">
        <v>27</v>
      </c>
      <c r="E275">
        <v>105</v>
      </c>
      <c r="F275">
        <v>10890679</v>
      </c>
      <c r="G275">
        <v>7</v>
      </c>
      <c r="H275">
        <v>2</v>
      </c>
      <c r="I275" t="s">
        <v>19</v>
      </c>
      <c r="J275" t="s">
        <v>20</v>
      </c>
      <c r="K275">
        <v>-116.86109999999999</v>
      </c>
      <c r="L275">
        <v>262.88400000000001</v>
      </c>
      <c r="M275">
        <v>0</v>
      </c>
      <c r="N275">
        <v>-116.2218</v>
      </c>
      <c r="O275">
        <v>263.79719999999998</v>
      </c>
    </row>
    <row r="276" spans="1:17" hidden="1" x14ac:dyDescent="0.25">
      <c r="A276">
        <v>448</v>
      </c>
      <c r="B276" t="s">
        <v>47</v>
      </c>
      <c r="C276">
        <v>105</v>
      </c>
      <c r="D276">
        <v>27</v>
      </c>
      <c r="E276">
        <v>105</v>
      </c>
      <c r="F276">
        <v>10892129</v>
      </c>
      <c r="G276">
        <v>7</v>
      </c>
      <c r="H276">
        <v>3</v>
      </c>
      <c r="I276" t="s">
        <v>19</v>
      </c>
      <c r="J276" t="s">
        <v>21</v>
      </c>
      <c r="K276">
        <v>-111.3447</v>
      </c>
      <c r="L276">
        <v>262.78379999999999</v>
      </c>
      <c r="M276">
        <v>3.7944599999999999</v>
      </c>
      <c r="N276">
        <v>-113.5752</v>
      </c>
      <c r="O276">
        <v>255.42269999999999</v>
      </c>
    </row>
    <row r="277" spans="1:17" hidden="1" x14ac:dyDescent="0.25">
      <c r="A277">
        <v>449</v>
      </c>
      <c r="B277" t="s">
        <v>47</v>
      </c>
      <c r="C277">
        <v>105</v>
      </c>
      <c r="D277">
        <v>27</v>
      </c>
      <c r="E277">
        <v>105</v>
      </c>
      <c r="F277">
        <v>10893929</v>
      </c>
      <c r="G277">
        <v>255</v>
      </c>
      <c r="H277">
        <v>16</v>
      </c>
      <c r="I277" t="s">
        <v>27</v>
      </c>
      <c r="J277" t="s">
        <v>31</v>
      </c>
      <c r="K277">
        <v>-73.1511</v>
      </c>
      <c r="L277">
        <v>102.0213</v>
      </c>
      <c r="M277">
        <v>-0.51145200000000002</v>
      </c>
      <c r="N277" t="s">
        <v>24</v>
      </c>
      <c r="O277" t="s">
        <v>24</v>
      </c>
    </row>
    <row r="278" spans="1:17" x14ac:dyDescent="0.25">
      <c r="A278">
        <v>450</v>
      </c>
      <c r="B278" t="s">
        <v>47</v>
      </c>
      <c r="C278">
        <v>105</v>
      </c>
      <c r="D278">
        <v>27</v>
      </c>
      <c r="E278">
        <v>105</v>
      </c>
      <c r="F278">
        <v>10894629</v>
      </c>
      <c r="G278">
        <v>5</v>
      </c>
      <c r="H278">
        <v>2</v>
      </c>
      <c r="I278" t="s">
        <v>22</v>
      </c>
      <c r="J278" t="s">
        <v>20</v>
      </c>
      <c r="K278">
        <v>-67.964399999999998</v>
      </c>
      <c r="L278">
        <v>70.204499999999996</v>
      </c>
      <c r="M278">
        <v>2.205435</v>
      </c>
      <c r="N278">
        <v>-67.002899999999997</v>
      </c>
      <c r="O278">
        <v>70.631699999999995</v>
      </c>
      <c r="P278" t="s">
        <v>108</v>
      </c>
      <c r="Q278">
        <f>F278-F275</f>
        <v>3950</v>
      </c>
    </row>
    <row r="279" spans="1:17" hidden="1" x14ac:dyDescent="0.25">
      <c r="A279">
        <v>451</v>
      </c>
      <c r="B279" t="s">
        <v>47</v>
      </c>
      <c r="C279">
        <v>105</v>
      </c>
      <c r="D279">
        <v>27</v>
      </c>
      <c r="E279">
        <v>105</v>
      </c>
      <c r="F279">
        <v>10894879</v>
      </c>
      <c r="G279">
        <v>0</v>
      </c>
      <c r="H279">
        <v>5</v>
      </c>
      <c r="J279" t="s">
        <v>23</v>
      </c>
      <c r="K279" t="s">
        <v>24</v>
      </c>
      <c r="L279" t="s">
        <v>24</v>
      </c>
      <c r="M279" t="s">
        <v>24</v>
      </c>
      <c r="N279" t="s">
        <v>24</v>
      </c>
      <c r="O279" t="s">
        <v>24</v>
      </c>
    </row>
    <row r="280" spans="1:17" hidden="1" x14ac:dyDescent="0.25">
      <c r="A280">
        <v>648</v>
      </c>
      <c r="B280" t="s">
        <v>48</v>
      </c>
      <c r="C280">
        <v>167</v>
      </c>
      <c r="D280">
        <v>46</v>
      </c>
      <c r="E280">
        <v>168</v>
      </c>
      <c r="F280">
        <v>5753574</v>
      </c>
      <c r="G280">
        <v>1</v>
      </c>
      <c r="H280">
        <v>1</v>
      </c>
      <c r="I280" t="s">
        <v>15</v>
      </c>
      <c r="J280" t="s">
        <v>16</v>
      </c>
      <c r="K280">
        <v>1.967166</v>
      </c>
      <c r="L280">
        <v>51.9876</v>
      </c>
      <c r="M280">
        <v>5.7886499999999996</v>
      </c>
      <c r="N280">
        <v>0.64770000000000005</v>
      </c>
      <c r="O280">
        <v>55.729799999999997</v>
      </c>
    </row>
    <row r="281" spans="1:17" hidden="1" x14ac:dyDescent="0.25">
      <c r="A281">
        <v>649</v>
      </c>
      <c r="B281" t="s">
        <v>48</v>
      </c>
      <c r="C281">
        <v>167</v>
      </c>
      <c r="D281">
        <v>46</v>
      </c>
      <c r="E281">
        <v>168</v>
      </c>
      <c r="F281">
        <v>5753974</v>
      </c>
      <c r="G281">
        <v>10</v>
      </c>
      <c r="H281">
        <v>4</v>
      </c>
      <c r="I281" t="s">
        <v>17</v>
      </c>
      <c r="J281" t="s">
        <v>18</v>
      </c>
      <c r="K281">
        <v>-0.69867299999999999</v>
      </c>
      <c r="L281">
        <v>1.5047759999999999</v>
      </c>
      <c r="M281">
        <v>1.754667</v>
      </c>
      <c r="N281">
        <v>-2.3469000000000002</v>
      </c>
      <c r="O281">
        <v>0.48120000000000002</v>
      </c>
    </row>
    <row r="282" spans="1:17" hidden="1" x14ac:dyDescent="0.25">
      <c r="A282">
        <v>650</v>
      </c>
      <c r="B282" t="s">
        <v>48</v>
      </c>
      <c r="C282">
        <v>167</v>
      </c>
      <c r="D282">
        <v>46</v>
      </c>
      <c r="E282">
        <v>168</v>
      </c>
      <c r="F282">
        <v>5755824</v>
      </c>
      <c r="G282">
        <v>255</v>
      </c>
      <c r="H282">
        <v>16</v>
      </c>
      <c r="I282" t="s">
        <v>27</v>
      </c>
      <c r="J282" t="s">
        <v>31</v>
      </c>
      <c r="K282">
        <v>-95.299199999999999</v>
      </c>
      <c r="L282">
        <v>189.85890000000001</v>
      </c>
      <c r="M282">
        <v>-1.80474</v>
      </c>
      <c r="N282" t="s">
        <v>24</v>
      </c>
      <c r="O282" t="s">
        <v>24</v>
      </c>
    </row>
    <row r="283" spans="1:17" hidden="1" x14ac:dyDescent="0.25">
      <c r="A283">
        <v>651</v>
      </c>
      <c r="B283" t="s">
        <v>48</v>
      </c>
      <c r="C283">
        <v>167</v>
      </c>
      <c r="D283">
        <v>46</v>
      </c>
      <c r="E283">
        <v>168</v>
      </c>
      <c r="F283">
        <v>5756624</v>
      </c>
      <c r="G283">
        <v>255</v>
      </c>
      <c r="H283">
        <v>16</v>
      </c>
      <c r="I283" t="s">
        <v>27</v>
      </c>
      <c r="J283" t="s">
        <v>31</v>
      </c>
      <c r="K283">
        <v>-116.8515</v>
      </c>
      <c r="L283">
        <v>224.79689999999999</v>
      </c>
      <c r="M283">
        <v>-0.60374099999999997</v>
      </c>
      <c r="N283" t="s">
        <v>24</v>
      </c>
      <c r="O283" t="s">
        <v>24</v>
      </c>
    </row>
    <row r="284" spans="1:17" hidden="1" x14ac:dyDescent="0.25">
      <c r="A284">
        <v>652</v>
      </c>
      <c r="B284" t="s">
        <v>48</v>
      </c>
      <c r="C284">
        <v>167</v>
      </c>
      <c r="D284">
        <v>46</v>
      </c>
      <c r="E284">
        <v>168</v>
      </c>
      <c r="F284">
        <v>5757174</v>
      </c>
      <c r="G284">
        <v>255</v>
      </c>
      <c r="H284">
        <v>16</v>
      </c>
      <c r="I284" t="s">
        <v>27</v>
      </c>
      <c r="J284" t="s">
        <v>31</v>
      </c>
      <c r="K284">
        <v>-127.41540000000001</v>
      </c>
      <c r="L284">
        <v>243.4308</v>
      </c>
      <c r="M284">
        <v>-0.26208389999999998</v>
      </c>
      <c r="N284" t="s">
        <v>24</v>
      </c>
      <c r="O284" t="s">
        <v>24</v>
      </c>
    </row>
    <row r="285" spans="1:17" hidden="1" x14ac:dyDescent="0.25">
      <c r="A285">
        <v>653</v>
      </c>
      <c r="B285" t="s">
        <v>48</v>
      </c>
      <c r="C285">
        <v>167</v>
      </c>
      <c r="D285">
        <v>46</v>
      </c>
      <c r="E285">
        <v>168</v>
      </c>
      <c r="F285">
        <v>5757524</v>
      </c>
      <c r="G285">
        <v>7</v>
      </c>
      <c r="H285">
        <v>2</v>
      </c>
      <c r="I285" t="s">
        <v>19</v>
      </c>
      <c r="J285" t="s">
        <v>20</v>
      </c>
      <c r="K285">
        <v>-133.92959999999999</v>
      </c>
      <c r="L285">
        <v>253.3425</v>
      </c>
      <c r="M285">
        <v>0</v>
      </c>
      <c r="N285">
        <v>-133.55009999999999</v>
      </c>
      <c r="O285">
        <v>253.3656</v>
      </c>
    </row>
    <row r="286" spans="1:17" hidden="1" x14ac:dyDescent="0.25">
      <c r="A286">
        <v>654</v>
      </c>
      <c r="B286" t="s">
        <v>48</v>
      </c>
      <c r="C286">
        <v>167</v>
      </c>
      <c r="D286">
        <v>46</v>
      </c>
      <c r="E286">
        <v>168</v>
      </c>
      <c r="F286">
        <v>5758624</v>
      </c>
      <c r="G286">
        <v>7</v>
      </c>
      <c r="H286">
        <v>3</v>
      </c>
      <c r="I286" t="s">
        <v>19</v>
      </c>
      <c r="J286" t="s">
        <v>21</v>
      </c>
      <c r="K286">
        <v>-127.3533</v>
      </c>
      <c r="L286">
        <v>241.43879999999999</v>
      </c>
      <c r="M286">
        <v>6.3317399999999999</v>
      </c>
      <c r="N286">
        <v>-129.8202</v>
      </c>
      <c r="O286">
        <v>246.0609</v>
      </c>
    </row>
    <row r="287" spans="1:17" x14ac:dyDescent="0.25">
      <c r="A287">
        <v>655</v>
      </c>
      <c r="B287" t="s">
        <v>48</v>
      </c>
      <c r="C287">
        <v>167</v>
      </c>
      <c r="D287">
        <v>46</v>
      </c>
      <c r="E287">
        <v>168</v>
      </c>
      <c r="F287">
        <v>5760424</v>
      </c>
      <c r="G287">
        <v>5</v>
      </c>
      <c r="H287">
        <v>2</v>
      </c>
      <c r="I287" t="s">
        <v>22</v>
      </c>
      <c r="J287" t="s">
        <v>20</v>
      </c>
      <c r="K287">
        <v>-62.596499999999999</v>
      </c>
      <c r="L287">
        <v>66.403499999999994</v>
      </c>
      <c r="M287">
        <v>1.0677840000000001</v>
      </c>
      <c r="N287">
        <v>-62.588999999999999</v>
      </c>
      <c r="O287">
        <v>67.106099999999998</v>
      </c>
      <c r="P287" t="s">
        <v>108</v>
      </c>
      <c r="Q287">
        <f>F287-F285</f>
        <v>2900</v>
      </c>
    </row>
    <row r="288" spans="1:17" hidden="1" x14ac:dyDescent="0.25">
      <c r="A288">
        <v>656</v>
      </c>
      <c r="B288" t="s">
        <v>48</v>
      </c>
      <c r="C288">
        <v>167</v>
      </c>
      <c r="D288">
        <v>46</v>
      </c>
      <c r="E288">
        <v>168</v>
      </c>
      <c r="F288">
        <v>5761124</v>
      </c>
      <c r="G288">
        <v>0</v>
      </c>
      <c r="H288">
        <v>5</v>
      </c>
      <c r="J288" t="s">
        <v>23</v>
      </c>
      <c r="K288" t="s">
        <v>24</v>
      </c>
      <c r="L288" t="s">
        <v>24</v>
      </c>
      <c r="M288" t="s">
        <v>24</v>
      </c>
      <c r="N288" t="s">
        <v>24</v>
      </c>
      <c r="O288" t="s">
        <v>24</v>
      </c>
    </row>
    <row r="289" spans="1:17" hidden="1" x14ac:dyDescent="0.25">
      <c r="A289">
        <v>279</v>
      </c>
      <c r="B289" t="s">
        <v>49</v>
      </c>
      <c r="C289">
        <v>75</v>
      </c>
      <c r="D289">
        <v>21</v>
      </c>
      <c r="E289">
        <v>75</v>
      </c>
      <c r="F289">
        <v>2533205</v>
      </c>
      <c r="G289">
        <v>1</v>
      </c>
      <c r="H289">
        <v>1</v>
      </c>
      <c r="I289" t="s">
        <v>15</v>
      </c>
      <c r="J289" t="s">
        <v>16</v>
      </c>
      <c r="K289">
        <v>-2.4098250000000001</v>
      </c>
      <c r="L289">
        <v>51.152099999999997</v>
      </c>
      <c r="M289">
        <v>5.53125</v>
      </c>
      <c r="N289">
        <v>1.9923</v>
      </c>
      <c r="O289">
        <v>50.982900000000001</v>
      </c>
    </row>
    <row r="290" spans="1:17" hidden="1" x14ac:dyDescent="0.25">
      <c r="A290">
        <v>280</v>
      </c>
      <c r="B290" t="s">
        <v>49</v>
      </c>
      <c r="C290">
        <v>75</v>
      </c>
      <c r="D290">
        <v>21</v>
      </c>
      <c r="E290">
        <v>75</v>
      </c>
      <c r="F290">
        <v>2533605</v>
      </c>
      <c r="G290">
        <v>10</v>
      </c>
      <c r="H290">
        <v>4</v>
      </c>
      <c r="I290" t="s">
        <v>17</v>
      </c>
      <c r="J290" t="s">
        <v>18</v>
      </c>
      <c r="K290">
        <v>-0.12426810000000001</v>
      </c>
      <c r="L290">
        <v>0.82081199999999999</v>
      </c>
      <c r="M290">
        <v>2.162925</v>
      </c>
      <c r="N290">
        <v>1.9962</v>
      </c>
      <c r="O290">
        <v>-0.3876</v>
      </c>
    </row>
    <row r="291" spans="1:17" hidden="1" x14ac:dyDescent="0.25">
      <c r="A291">
        <v>281</v>
      </c>
      <c r="B291" t="s">
        <v>49</v>
      </c>
      <c r="C291">
        <v>75</v>
      </c>
      <c r="D291">
        <v>21</v>
      </c>
      <c r="E291">
        <v>75</v>
      </c>
      <c r="F291">
        <v>2533805</v>
      </c>
      <c r="G291">
        <v>255</v>
      </c>
      <c r="H291">
        <v>16</v>
      </c>
      <c r="I291" t="s">
        <v>27</v>
      </c>
      <c r="J291" t="s">
        <v>31</v>
      </c>
      <c r="K291">
        <v>-10.708349999999999</v>
      </c>
      <c r="L291">
        <v>28.007850000000001</v>
      </c>
      <c r="M291">
        <v>0.48100199999999999</v>
      </c>
      <c r="N291" t="s">
        <v>24</v>
      </c>
      <c r="O291" t="s">
        <v>24</v>
      </c>
    </row>
    <row r="292" spans="1:17" hidden="1" x14ac:dyDescent="0.25">
      <c r="A292">
        <v>282</v>
      </c>
      <c r="B292" t="s">
        <v>49</v>
      </c>
      <c r="C292">
        <v>75</v>
      </c>
      <c r="D292">
        <v>21</v>
      </c>
      <c r="E292">
        <v>75</v>
      </c>
      <c r="F292">
        <v>2534355</v>
      </c>
      <c r="G292">
        <v>255</v>
      </c>
      <c r="H292">
        <v>16</v>
      </c>
      <c r="I292" t="s">
        <v>27</v>
      </c>
      <c r="J292" t="s">
        <v>31</v>
      </c>
      <c r="K292">
        <v>-34.735199999999999</v>
      </c>
      <c r="L292">
        <v>82.203599999999994</v>
      </c>
      <c r="M292">
        <v>0.55085399999999995</v>
      </c>
      <c r="N292" t="s">
        <v>24</v>
      </c>
      <c r="O292" t="s">
        <v>24</v>
      </c>
    </row>
    <row r="293" spans="1:17" hidden="1" x14ac:dyDescent="0.25">
      <c r="A293">
        <v>283</v>
      </c>
      <c r="B293" t="s">
        <v>49</v>
      </c>
      <c r="C293">
        <v>75</v>
      </c>
      <c r="D293">
        <v>21</v>
      </c>
      <c r="E293">
        <v>75</v>
      </c>
      <c r="F293">
        <v>2534755</v>
      </c>
      <c r="G293">
        <v>255</v>
      </c>
      <c r="H293">
        <v>16</v>
      </c>
      <c r="I293" t="s">
        <v>27</v>
      </c>
      <c r="J293" t="s">
        <v>31</v>
      </c>
      <c r="K293">
        <v>-49.509300000000003</v>
      </c>
      <c r="L293">
        <v>114.9081</v>
      </c>
      <c r="M293">
        <v>-0.35325899999999999</v>
      </c>
      <c r="N293" t="s">
        <v>24</v>
      </c>
      <c r="O293" t="s">
        <v>24</v>
      </c>
    </row>
    <row r="294" spans="1:17" hidden="1" x14ac:dyDescent="0.25">
      <c r="A294">
        <v>284</v>
      </c>
      <c r="B294" t="s">
        <v>49</v>
      </c>
      <c r="C294">
        <v>75</v>
      </c>
      <c r="D294">
        <v>21</v>
      </c>
      <c r="E294">
        <v>75</v>
      </c>
      <c r="F294">
        <v>2535055</v>
      </c>
      <c r="G294">
        <v>255</v>
      </c>
      <c r="H294">
        <v>16</v>
      </c>
      <c r="I294" t="s">
        <v>27</v>
      </c>
      <c r="J294" t="s">
        <v>31</v>
      </c>
      <c r="K294">
        <v>-59.591700000000003</v>
      </c>
      <c r="L294">
        <v>135.29220000000001</v>
      </c>
      <c r="M294">
        <v>7.8550200000000001E-2</v>
      </c>
      <c r="N294" t="s">
        <v>24</v>
      </c>
      <c r="O294" t="s">
        <v>24</v>
      </c>
    </row>
    <row r="295" spans="1:17" hidden="1" x14ac:dyDescent="0.25">
      <c r="A295">
        <v>285</v>
      </c>
      <c r="B295" t="s">
        <v>49</v>
      </c>
      <c r="C295">
        <v>75</v>
      </c>
      <c r="D295">
        <v>21</v>
      </c>
      <c r="E295">
        <v>75</v>
      </c>
      <c r="F295">
        <v>2535405</v>
      </c>
      <c r="G295">
        <v>255</v>
      </c>
      <c r="H295">
        <v>16</v>
      </c>
      <c r="I295" t="s">
        <v>27</v>
      </c>
      <c r="J295" t="s">
        <v>31</v>
      </c>
      <c r="K295">
        <v>-70.156499999999994</v>
      </c>
      <c r="L295">
        <v>156.30029999999999</v>
      </c>
      <c r="M295">
        <v>-8.1177600000000003E-2</v>
      </c>
      <c r="N295" t="s">
        <v>24</v>
      </c>
      <c r="O295" t="s">
        <v>24</v>
      </c>
    </row>
    <row r="296" spans="1:17" hidden="1" x14ac:dyDescent="0.25">
      <c r="A296">
        <v>286</v>
      </c>
      <c r="B296" t="s">
        <v>49</v>
      </c>
      <c r="C296">
        <v>75</v>
      </c>
      <c r="D296">
        <v>21</v>
      </c>
      <c r="E296">
        <v>75</v>
      </c>
      <c r="F296">
        <v>2536355</v>
      </c>
      <c r="G296">
        <v>7</v>
      </c>
      <c r="H296">
        <v>2</v>
      </c>
      <c r="I296" t="s">
        <v>19</v>
      </c>
      <c r="J296" t="s">
        <v>20</v>
      </c>
      <c r="K296">
        <v>-95.792699999999996</v>
      </c>
      <c r="L296">
        <v>206.22540000000001</v>
      </c>
      <c r="M296">
        <v>-0.50402100000000005</v>
      </c>
      <c r="N296">
        <v>-97.328699999999998</v>
      </c>
      <c r="O296">
        <v>206.75970000000001</v>
      </c>
    </row>
    <row r="297" spans="1:17" hidden="1" x14ac:dyDescent="0.25">
      <c r="A297">
        <v>287</v>
      </c>
      <c r="B297" t="s">
        <v>49</v>
      </c>
      <c r="C297">
        <v>75</v>
      </c>
      <c r="D297">
        <v>21</v>
      </c>
      <c r="E297">
        <v>75</v>
      </c>
      <c r="F297">
        <v>2537505</v>
      </c>
      <c r="G297">
        <v>7</v>
      </c>
      <c r="H297">
        <v>3</v>
      </c>
      <c r="I297" t="s">
        <v>19</v>
      </c>
      <c r="J297" t="s">
        <v>21</v>
      </c>
      <c r="K297">
        <v>-92.184299999999993</v>
      </c>
      <c r="L297">
        <v>194.9829</v>
      </c>
      <c r="M297">
        <v>5.1885899999999996</v>
      </c>
      <c r="N297">
        <v>-89.682299999999998</v>
      </c>
      <c r="O297">
        <v>195.15870000000001</v>
      </c>
    </row>
    <row r="298" spans="1:17" x14ac:dyDescent="0.25">
      <c r="A298">
        <v>288</v>
      </c>
      <c r="B298" t="s">
        <v>49</v>
      </c>
      <c r="C298">
        <v>75</v>
      </c>
      <c r="D298">
        <v>21</v>
      </c>
      <c r="E298">
        <v>75</v>
      </c>
      <c r="F298">
        <v>2538855</v>
      </c>
      <c r="G298">
        <v>5</v>
      </c>
      <c r="H298">
        <v>2</v>
      </c>
      <c r="I298" t="s">
        <v>22</v>
      </c>
      <c r="J298" t="s">
        <v>20</v>
      </c>
      <c r="K298">
        <v>-23.824439999999999</v>
      </c>
      <c r="L298">
        <v>60.511800000000001</v>
      </c>
      <c r="M298">
        <v>2.0557590000000001</v>
      </c>
      <c r="N298">
        <v>-25.441500000000001</v>
      </c>
      <c r="O298">
        <v>59.580300000000001</v>
      </c>
      <c r="P298" t="s">
        <v>108</v>
      </c>
      <c r="Q298">
        <f>F298-F296</f>
        <v>2500</v>
      </c>
    </row>
    <row r="299" spans="1:17" hidden="1" x14ac:dyDescent="0.25">
      <c r="A299">
        <v>289</v>
      </c>
      <c r="B299" t="s">
        <v>49</v>
      </c>
      <c r="C299">
        <v>75</v>
      </c>
      <c r="D299">
        <v>21</v>
      </c>
      <c r="E299">
        <v>75</v>
      </c>
      <c r="F299">
        <v>2539255</v>
      </c>
      <c r="G299">
        <v>0</v>
      </c>
      <c r="H299">
        <v>5</v>
      </c>
      <c r="J299" t="s">
        <v>23</v>
      </c>
      <c r="K299" t="s">
        <v>24</v>
      </c>
      <c r="L299" t="s">
        <v>24</v>
      </c>
      <c r="M299" t="s">
        <v>24</v>
      </c>
      <c r="N299" t="s">
        <v>24</v>
      </c>
      <c r="O299" t="s">
        <v>24</v>
      </c>
    </row>
    <row r="300" spans="1:17" hidden="1" x14ac:dyDescent="0.25">
      <c r="A300">
        <v>397</v>
      </c>
      <c r="B300" t="s">
        <v>49</v>
      </c>
      <c r="C300">
        <v>106</v>
      </c>
      <c r="D300">
        <v>31</v>
      </c>
      <c r="E300">
        <v>106</v>
      </c>
      <c r="F300">
        <v>3933755</v>
      </c>
      <c r="G300">
        <v>1</v>
      </c>
      <c r="H300">
        <v>1</v>
      </c>
      <c r="I300" t="s">
        <v>15</v>
      </c>
      <c r="J300" t="s">
        <v>16</v>
      </c>
      <c r="K300">
        <v>1.7916749999999999</v>
      </c>
      <c r="L300">
        <v>52.800899999999999</v>
      </c>
      <c r="M300">
        <v>5.3663699999999999</v>
      </c>
      <c r="N300">
        <v>-5.6399999999999999E-2</v>
      </c>
      <c r="O300">
        <v>55.554299999999998</v>
      </c>
    </row>
    <row r="301" spans="1:17" hidden="1" x14ac:dyDescent="0.25">
      <c r="A301">
        <v>398</v>
      </c>
      <c r="B301" t="s">
        <v>49</v>
      </c>
      <c r="C301">
        <v>106</v>
      </c>
      <c r="D301">
        <v>31</v>
      </c>
      <c r="E301">
        <v>106</v>
      </c>
      <c r="F301">
        <v>3934155</v>
      </c>
      <c r="G301">
        <v>10</v>
      </c>
      <c r="H301">
        <v>4</v>
      </c>
      <c r="I301" t="s">
        <v>17</v>
      </c>
      <c r="J301" t="s">
        <v>18</v>
      </c>
      <c r="K301">
        <v>0.28675590000000001</v>
      </c>
      <c r="L301">
        <v>3.5173199999999998</v>
      </c>
      <c r="M301">
        <v>2.0932409999999999</v>
      </c>
      <c r="N301">
        <v>-3.1581000000000001</v>
      </c>
      <c r="O301">
        <v>-0.19439999999999999</v>
      </c>
    </row>
    <row r="302" spans="1:17" hidden="1" x14ac:dyDescent="0.25">
      <c r="A302">
        <v>399</v>
      </c>
      <c r="B302" t="s">
        <v>49</v>
      </c>
      <c r="C302">
        <v>106</v>
      </c>
      <c r="D302">
        <v>31</v>
      </c>
      <c r="E302">
        <v>106</v>
      </c>
      <c r="F302">
        <v>3934305</v>
      </c>
      <c r="G302">
        <v>255</v>
      </c>
      <c r="H302">
        <v>16</v>
      </c>
      <c r="I302" t="s">
        <v>27</v>
      </c>
      <c r="J302" t="s">
        <v>31</v>
      </c>
      <c r="K302">
        <v>-7.4770799999999999</v>
      </c>
      <c r="L302">
        <v>19.39809</v>
      </c>
      <c r="M302">
        <v>0.2500926</v>
      </c>
      <c r="N302" t="s">
        <v>24</v>
      </c>
      <c r="O302" t="s">
        <v>24</v>
      </c>
    </row>
    <row r="303" spans="1:17" hidden="1" x14ac:dyDescent="0.25">
      <c r="A303">
        <v>400</v>
      </c>
      <c r="B303" t="s">
        <v>49</v>
      </c>
      <c r="C303">
        <v>106</v>
      </c>
      <c r="D303">
        <v>31</v>
      </c>
      <c r="E303">
        <v>106</v>
      </c>
      <c r="F303">
        <v>3934805</v>
      </c>
      <c r="G303">
        <v>255</v>
      </c>
      <c r="H303">
        <v>16</v>
      </c>
      <c r="I303" t="s">
        <v>27</v>
      </c>
      <c r="J303" t="s">
        <v>31</v>
      </c>
      <c r="K303">
        <v>-30.0855</v>
      </c>
      <c r="L303">
        <v>67.933800000000005</v>
      </c>
      <c r="M303">
        <v>0.54230400000000001</v>
      </c>
      <c r="N303" t="s">
        <v>24</v>
      </c>
      <c r="O303" t="s">
        <v>24</v>
      </c>
    </row>
    <row r="304" spans="1:17" hidden="1" x14ac:dyDescent="0.25">
      <c r="A304">
        <v>401</v>
      </c>
      <c r="B304" t="s">
        <v>49</v>
      </c>
      <c r="C304">
        <v>106</v>
      </c>
      <c r="D304">
        <v>31</v>
      </c>
      <c r="E304">
        <v>106</v>
      </c>
      <c r="F304">
        <v>3935305</v>
      </c>
      <c r="G304">
        <v>255</v>
      </c>
      <c r="H304">
        <v>16</v>
      </c>
      <c r="I304" t="s">
        <v>27</v>
      </c>
      <c r="J304" t="s">
        <v>31</v>
      </c>
      <c r="K304">
        <v>-47.015700000000002</v>
      </c>
      <c r="L304">
        <v>103.7247</v>
      </c>
      <c r="M304">
        <v>0.322824</v>
      </c>
      <c r="N304" t="s">
        <v>24</v>
      </c>
      <c r="O304" t="s">
        <v>24</v>
      </c>
    </row>
    <row r="305" spans="1:17" hidden="1" x14ac:dyDescent="0.25">
      <c r="A305">
        <v>402</v>
      </c>
      <c r="B305" t="s">
        <v>49</v>
      </c>
      <c r="C305">
        <v>106</v>
      </c>
      <c r="D305">
        <v>31</v>
      </c>
      <c r="E305">
        <v>106</v>
      </c>
      <c r="F305">
        <v>3935705</v>
      </c>
      <c r="G305">
        <v>255</v>
      </c>
      <c r="H305">
        <v>16</v>
      </c>
      <c r="I305" t="s">
        <v>27</v>
      </c>
      <c r="J305" t="s">
        <v>31</v>
      </c>
      <c r="K305">
        <v>-59.830800000000004</v>
      </c>
      <c r="L305">
        <v>128.61660000000001</v>
      </c>
      <c r="M305">
        <v>-0.1302027</v>
      </c>
      <c r="N305" t="s">
        <v>24</v>
      </c>
      <c r="O305" t="s">
        <v>24</v>
      </c>
    </row>
    <row r="306" spans="1:17" hidden="1" x14ac:dyDescent="0.25">
      <c r="A306">
        <v>403</v>
      </c>
      <c r="B306" t="s">
        <v>49</v>
      </c>
      <c r="C306">
        <v>106</v>
      </c>
      <c r="D306">
        <v>31</v>
      </c>
      <c r="E306">
        <v>106</v>
      </c>
      <c r="F306">
        <v>3936355</v>
      </c>
      <c r="G306">
        <v>255</v>
      </c>
      <c r="H306">
        <v>16</v>
      </c>
      <c r="I306" t="s">
        <v>27</v>
      </c>
      <c r="J306" t="s">
        <v>31</v>
      </c>
      <c r="K306">
        <v>-78.834900000000005</v>
      </c>
      <c r="L306">
        <v>163.4838</v>
      </c>
      <c r="M306">
        <v>-0.589032</v>
      </c>
      <c r="N306" t="s">
        <v>24</v>
      </c>
      <c r="O306" t="s">
        <v>24</v>
      </c>
    </row>
    <row r="307" spans="1:17" hidden="1" x14ac:dyDescent="0.25">
      <c r="A307">
        <v>404</v>
      </c>
      <c r="B307" t="s">
        <v>49</v>
      </c>
      <c r="C307">
        <v>106</v>
      </c>
      <c r="D307">
        <v>31</v>
      </c>
      <c r="E307">
        <v>106</v>
      </c>
      <c r="F307">
        <v>3937605</v>
      </c>
      <c r="G307">
        <v>7</v>
      </c>
      <c r="H307">
        <v>2</v>
      </c>
      <c r="I307" t="s">
        <v>19</v>
      </c>
      <c r="J307" t="s">
        <v>20</v>
      </c>
      <c r="K307">
        <v>-109.66679999999999</v>
      </c>
      <c r="L307">
        <v>219.40049999999999</v>
      </c>
      <c r="M307">
        <v>-0.55585499999999999</v>
      </c>
      <c r="N307">
        <v>-109.87739999999999</v>
      </c>
      <c r="O307">
        <v>219.75239999999999</v>
      </c>
    </row>
    <row r="308" spans="1:17" hidden="1" x14ac:dyDescent="0.25">
      <c r="A308">
        <v>405</v>
      </c>
      <c r="B308" t="s">
        <v>49</v>
      </c>
      <c r="C308">
        <v>106</v>
      </c>
      <c r="D308">
        <v>31</v>
      </c>
      <c r="E308">
        <v>106</v>
      </c>
      <c r="F308">
        <v>3939355</v>
      </c>
      <c r="G308">
        <v>7</v>
      </c>
      <c r="H308">
        <v>3</v>
      </c>
      <c r="I308" t="s">
        <v>19</v>
      </c>
      <c r="J308" t="s">
        <v>21</v>
      </c>
      <c r="K308">
        <v>-109.6203</v>
      </c>
      <c r="L308">
        <v>209.28030000000001</v>
      </c>
      <c r="M308">
        <v>6.09762</v>
      </c>
      <c r="N308">
        <v>-108.255</v>
      </c>
      <c r="O308">
        <v>209.6721</v>
      </c>
    </row>
    <row r="309" spans="1:17" hidden="1" x14ac:dyDescent="0.25">
      <c r="A309">
        <v>406</v>
      </c>
      <c r="B309" t="s">
        <v>49</v>
      </c>
      <c r="C309">
        <v>106</v>
      </c>
      <c r="D309">
        <v>31</v>
      </c>
      <c r="E309">
        <v>106</v>
      </c>
      <c r="F309">
        <v>3940905</v>
      </c>
      <c r="G309">
        <v>255</v>
      </c>
      <c r="H309">
        <v>16</v>
      </c>
      <c r="I309" t="s">
        <v>27</v>
      </c>
      <c r="J309" t="s">
        <v>31</v>
      </c>
      <c r="K309">
        <v>-67.058999999999997</v>
      </c>
      <c r="L309">
        <v>99.357299999999995</v>
      </c>
      <c r="M309">
        <v>-0.96218700000000001</v>
      </c>
      <c r="N309" t="s">
        <v>24</v>
      </c>
      <c r="O309" t="s">
        <v>24</v>
      </c>
    </row>
    <row r="310" spans="1:17" x14ac:dyDescent="0.25">
      <c r="A310">
        <v>407</v>
      </c>
      <c r="B310" t="s">
        <v>49</v>
      </c>
      <c r="C310">
        <v>106</v>
      </c>
      <c r="D310">
        <v>31</v>
      </c>
      <c r="E310">
        <v>106</v>
      </c>
      <c r="F310">
        <v>3941755</v>
      </c>
      <c r="G310">
        <v>5</v>
      </c>
      <c r="H310">
        <v>2</v>
      </c>
      <c r="I310" t="s">
        <v>22</v>
      </c>
      <c r="J310" t="s">
        <v>20</v>
      </c>
      <c r="K310">
        <v>-57.481200000000001</v>
      </c>
      <c r="L310">
        <v>68.001300000000001</v>
      </c>
      <c r="M310">
        <v>0.13907040000000001</v>
      </c>
      <c r="N310">
        <v>-57.116700000000002</v>
      </c>
      <c r="O310">
        <v>67.466700000000003</v>
      </c>
      <c r="P310" t="s">
        <v>108</v>
      </c>
      <c r="Q310">
        <f>F310-F307</f>
        <v>4150</v>
      </c>
    </row>
    <row r="311" spans="1:17" hidden="1" x14ac:dyDescent="0.25">
      <c r="A311">
        <v>408</v>
      </c>
      <c r="B311" t="s">
        <v>49</v>
      </c>
      <c r="C311">
        <v>106</v>
      </c>
      <c r="D311">
        <v>31</v>
      </c>
      <c r="E311">
        <v>106</v>
      </c>
      <c r="F311">
        <v>3942055</v>
      </c>
      <c r="G311">
        <v>0</v>
      </c>
      <c r="H311">
        <v>5</v>
      </c>
      <c r="J311" t="s">
        <v>23</v>
      </c>
      <c r="K311" t="s">
        <v>24</v>
      </c>
      <c r="L311" t="s">
        <v>24</v>
      </c>
      <c r="M311" t="s">
        <v>24</v>
      </c>
      <c r="N311" t="s">
        <v>24</v>
      </c>
      <c r="O311" t="s">
        <v>24</v>
      </c>
    </row>
    <row r="312" spans="1:17" hidden="1" x14ac:dyDescent="0.25">
      <c r="A312">
        <v>126</v>
      </c>
      <c r="B312" t="s">
        <v>50</v>
      </c>
      <c r="C312">
        <v>30</v>
      </c>
      <c r="D312">
        <v>10</v>
      </c>
      <c r="E312">
        <v>30</v>
      </c>
      <c r="F312">
        <v>1051181</v>
      </c>
      <c r="G312">
        <v>1</v>
      </c>
      <c r="H312">
        <v>1</v>
      </c>
      <c r="I312" t="s">
        <v>15</v>
      </c>
      <c r="J312" t="s">
        <v>16</v>
      </c>
      <c r="K312">
        <v>2.7591450000000002</v>
      </c>
      <c r="L312">
        <v>57.729599999999998</v>
      </c>
      <c r="M312">
        <v>5.6018999999999997</v>
      </c>
      <c r="N312">
        <v>-6.0000000000000001E-3</v>
      </c>
      <c r="O312">
        <v>55.487400000000001</v>
      </c>
    </row>
    <row r="313" spans="1:17" hidden="1" x14ac:dyDescent="0.25">
      <c r="A313">
        <v>127</v>
      </c>
      <c r="B313" t="s">
        <v>50</v>
      </c>
      <c r="C313">
        <v>30</v>
      </c>
      <c r="D313">
        <v>10</v>
      </c>
      <c r="E313">
        <v>30</v>
      </c>
      <c r="F313">
        <v>1051631</v>
      </c>
      <c r="G313">
        <v>10</v>
      </c>
      <c r="H313">
        <v>4</v>
      </c>
      <c r="I313" t="s">
        <v>17</v>
      </c>
      <c r="J313" t="s">
        <v>18</v>
      </c>
      <c r="K313">
        <v>1.0216559999999999</v>
      </c>
      <c r="L313">
        <v>3.0769799999999998</v>
      </c>
      <c r="M313">
        <v>2.6960519999999999</v>
      </c>
      <c r="N313">
        <v>-2.3033999999999999</v>
      </c>
      <c r="O313">
        <v>-0.81389999999999996</v>
      </c>
    </row>
    <row r="314" spans="1:17" hidden="1" x14ac:dyDescent="0.25">
      <c r="A314">
        <v>128</v>
      </c>
      <c r="B314" t="s">
        <v>50</v>
      </c>
      <c r="C314">
        <v>30</v>
      </c>
      <c r="D314">
        <v>10</v>
      </c>
      <c r="E314">
        <v>30</v>
      </c>
      <c r="F314">
        <v>1056831</v>
      </c>
      <c r="G314">
        <v>7</v>
      </c>
      <c r="H314">
        <v>2</v>
      </c>
      <c r="I314" t="s">
        <v>19</v>
      </c>
      <c r="J314" t="s">
        <v>20</v>
      </c>
      <c r="K314">
        <v>-82.571100000000001</v>
      </c>
      <c r="L314">
        <v>285.44220000000001</v>
      </c>
      <c r="M314">
        <v>5.9933699999999996</v>
      </c>
      <c r="N314">
        <v>-84.306600000000003</v>
      </c>
      <c r="O314">
        <v>289.94369999999998</v>
      </c>
    </row>
    <row r="315" spans="1:17" hidden="1" x14ac:dyDescent="0.25">
      <c r="A315">
        <v>129</v>
      </c>
      <c r="B315" t="s">
        <v>50</v>
      </c>
      <c r="C315">
        <v>30</v>
      </c>
      <c r="D315">
        <v>10</v>
      </c>
      <c r="E315">
        <v>30</v>
      </c>
      <c r="F315">
        <v>1058381</v>
      </c>
      <c r="G315">
        <v>7</v>
      </c>
      <c r="H315">
        <v>3</v>
      </c>
      <c r="I315" t="s">
        <v>19</v>
      </c>
      <c r="J315" t="s">
        <v>21</v>
      </c>
      <c r="K315">
        <v>-78.948599999999999</v>
      </c>
      <c r="L315">
        <v>275.32830000000001</v>
      </c>
      <c r="M315">
        <v>8.3378399999999999</v>
      </c>
      <c r="N315">
        <v>-77.8065</v>
      </c>
      <c r="O315">
        <v>275.976</v>
      </c>
    </row>
    <row r="316" spans="1:17" hidden="1" x14ac:dyDescent="0.25">
      <c r="A316">
        <v>130</v>
      </c>
      <c r="B316" t="s">
        <v>50</v>
      </c>
      <c r="C316">
        <v>30</v>
      </c>
      <c r="D316">
        <v>10</v>
      </c>
      <c r="E316">
        <v>30</v>
      </c>
      <c r="F316">
        <v>1060431</v>
      </c>
      <c r="G316">
        <v>6</v>
      </c>
      <c r="H316">
        <v>2</v>
      </c>
      <c r="I316" t="s">
        <v>29</v>
      </c>
      <c r="J316" t="s">
        <v>20</v>
      </c>
      <c r="K316">
        <v>-71.023799999999994</v>
      </c>
      <c r="L316">
        <v>122.8326</v>
      </c>
      <c r="M316">
        <v>3.23691</v>
      </c>
      <c r="N316">
        <v>-69.344399999999993</v>
      </c>
      <c r="O316">
        <v>121.68899999999999</v>
      </c>
    </row>
    <row r="317" spans="1:17" hidden="1" x14ac:dyDescent="0.25">
      <c r="A317">
        <v>131</v>
      </c>
      <c r="B317" t="s">
        <v>50</v>
      </c>
      <c r="C317">
        <v>30</v>
      </c>
      <c r="D317">
        <v>10</v>
      </c>
      <c r="E317">
        <v>30</v>
      </c>
      <c r="F317">
        <v>1061681</v>
      </c>
      <c r="G317">
        <v>6</v>
      </c>
      <c r="H317">
        <v>3</v>
      </c>
      <c r="I317" t="s">
        <v>29</v>
      </c>
      <c r="J317" t="s">
        <v>21</v>
      </c>
      <c r="K317">
        <v>-70.743300000000005</v>
      </c>
      <c r="L317">
        <v>111.9021</v>
      </c>
      <c r="M317">
        <v>5.43363</v>
      </c>
      <c r="N317">
        <v>-68.5107</v>
      </c>
      <c r="O317">
        <v>118.72020000000001</v>
      </c>
    </row>
    <row r="318" spans="1:17" hidden="1" x14ac:dyDescent="0.25">
      <c r="A318">
        <v>132</v>
      </c>
      <c r="B318" t="s">
        <v>50</v>
      </c>
      <c r="C318">
        <v>30</v>
      </c>
      <c r="D318">
        <v>10</v>
      </c>
      <c r="E318">
        <v>30</v>
      </c>
      <c r="F318">
        <v>1062431</v>
      </c>
      <c r="G318">
        <v>5</v>
      </c>
      <c r="H318">
        <v>2</v>
      </c>
      <c r="I318" t="s">
        <v>22</v>
      </c>
      <c r="J318" t="s">
        <v>20</v>
      </c>
      <c r="K318">
        <v>-62.895600000000002</v>
      </c>
      <c r="L318">
        <v>65.983500000000006</v>
      </c>
      <c r="M318">
        <v>3.1823100000000002</v>
      </c>
      <c r="N318">
        <v>-62.750999999999998</v>
      </c>
      <c r="O318">
        <v>66.350999999999999</v>
      </c>
    </row>
    <row r="319" spans="1:17" hidden="1" x14ac:dyDescent="0.25">
      <c r="A319">
        <v>133</v>
      </c>
      <c r="B319" t="s">
        <v>50</v>
      </c>
      <c r="C319">
        <v>30</v>
      </c>
      <c r="D319">
        <v>10</v>
      </c>
      <c r="E319">
        <v>30</v>
      </c>
      <c r="F319">
        <v>1064681</v>
      </c>
      <c r="G319">
        <v>5</v>
      </c>
      <c r="H319">
        <v>3</v>
      </c>
      <c r="I319" t="s">
        <v>22</v>
      </c>
      <c r="J319" t="s">
        <v>21</v>
      </c>
      <c r="K319">
        <v>-53.321100000000001</v>
      </c>
      <c r="L319">
        <v>65.034000000000006</v>
      </c>
      <c r="M319">
        <v>7.2671700000000001</v>
      </c>
      <c r="N319">
        <v>-55.395600000000002</v>
      </c>
      <c r="O319">
        <v>67.003799999999998</v>
      </c>
    </row>
    <row r="320" spans="1:17" hidden="1" x14ac:dyDescent="0.25">
      <c r="A320">
        <v>134</v>
      </c>
      <c r="B320" t="s">
        <v>50</v>
      </c>
      <c r="C320">
        <v>30</v>
      </c>
      <c r="D320">
        <v>10</v>
      </c>
      <c r="E320">
        <v>30</v>
      </c>
      <c r="F320">
        <v>1065631</v>
      </c>
      <c r="G320">
        <v>1</v>
      </c>
      <c r="H320">
        <v>2</v>
      </c>
      <c r="I320" t="s">
        <v>15</v>
      </c>
      <c r="J320" t="s">
        <v>20</v>
      </c>
      <c r="K320">
        <v>-20.025300000000001</v>
      </c>
      <c r="L320">
        <v>61.9587</v>
      </c>
      <c r="M320">
        <v>3.9124500000000002</v>
      </c>
      <c r="N320">
        <v>-18.4527</v>
      </c>
      <c r="O320">
        <v>61.878599999999999</v>
      </c>
    </row>
    <row r="321" spans="1:17" hidden="1" x14ac:dyDescent="0.25">
      <c r="A321">
        <v>135</v>
      </c>
      <c r="B321" t="s">
        <v>50</v>
      </c>
      <c r="C321">
        <v>30</v>
      </c>
      <c r="D321">
        <v>10</v>
      </c>
      <c r="E321">
        <v>30</v>
      </c>
      <c r="F321">
        <v>1067181</v>
      </c>
      <c r="G321">
        <v>1</v>
      </c>
      <c r="H321">
        <v>3</v>
      </c>
      <c r="I321" t="s">
        <v>15</v>
      </c>
      <c r="J321" t="s">
        <v>21</v>
      </c>
      <c r="K321">
        <v>-24.821280000000002</v>
      </c>
      <c r="L321">
        <v>64.340400000000002</v>
      </c>
      <c r="M321">
        <v>7.1191500000000003</v>
      </c>
      <c r="N321">
        <v>-23.290800000000001</v>
      </c>
      <c r="O321">
        <v>65.034300000000002</v>
      </c>
    </row>
    <row r="322" spans="1:17" hidden="1" x14ac:dyDescent="0.25">
      <c r="A322">
        <v>136</v>
      </c>
      <c r="B322" t="s">
        <v>50</v>
      </c>
      <c r="C322">
        <v>30</v>
      </c>
      <c r="D322">
        <v>10</v>
      </c>
      <c r="E322">
        <v>30</v>
      </c>
      <c r="F322">
        <v>1068181</v>
      </c>
      <c r="G322">
        <v>5</v>
      </c>
      <c r="H322">
        <v>2</v>
      </c>
      <c r="I322" t="s">
        <v>22</v>
      </c>
      <c r="J322" t="s">
        <v>20</v>
      </c>
      <c r="K322">
        <v>-58.507199999999997</v>
      </c>
      <c r="L322">
        <v>66.42</v>
      </c>
      <c r="M322">
        <v>2.7750300000000001</v>
      </c>
      <c r="N322">
        <v>-59.4651</v>
      </c>
      <c r="O322">
        <v>65.585099999999997</v>
      </c>
      <c r="P322" t="s">
        <v>109</v>
      </c>
      <c r="Q322">
        <f>F318-F314</f>
        <v>5600</v>
      </c>
    </row>
    <row r="323" spans="1:17" hidden="1" x14ac:dyDescent="0.25">
      <c r="A323">
        <v>137</v>
      </c>
      <c r="B323" t="s">
        <v>50</v>
      </c>
      <c r="C323">
        <v>30</v>
      </c>
      <c r="D323">
        <v>10</v>
      </c>
      <c r="E323">
        <v>30</v>
      </c>
      <c r="F323">
        <v>1071031</v>
      </c>
      <c r="G323">
        <v>0</v>
      </c>
      <c r="H323">
        <v>5</v>
      </c>
      <c r="J323" t="s">
        <v>23</v>
      </c>
      <c r="K323" t="s">
        <v>24</v>
      </c>
      <c r="L323" t="s">
        <v>24</v>
      </c>
      <c r="M323" t="s">
        <v>24</v>
      </c>
      <c r="N323" t="s">
        <v>24</v>
      </c>
      <c r="O323" t="s">
        <v>24</v>
      </c>
    </row>
    <row r="324" spans="1:17" hidden="1" x14ac:dyDescent="0.25">
      <c r="A324">
        <v>645</v>
      </c>
      <c r="B324" t="s">
        <v>51</v>
      </c>
      <c r="C324">
        <v>166</v>
      </c>
      <c r="D324">
        <v>46</v>
      </c>
      <c r="E324">
        <v>166</v>
      </c>
      <c r="F324">
        <v>5840980</v>
      </c>
      <c r="G324">
        <v>1</v>
      </c>
      <c r="H324">
        <v>1</v>
      </c>
      <c r="I324" t="s">
        <v>15</v>
      </c>
      <c r="J324" t="s">
        <v>16</v>
      </c>
      <c r="K324">
        <v>-1.65612</v>
      </c>
      <c r="L324">
        <v>53.703899999999997</v>
      </c>
      <c r="M324">
        <v>6.0698100000000004</v>
      </c>
      <c r="N324">
        <v>0.65310000000000001</v>
      </c>
      <c r="O324">
        <v>55.862699999999997</v>
      </c>
    </row>
    <row r="325" spans="1:17" hidden="1" x14ac:dyDescent="0.25">
      <c r="A325">
        <v>646</v>
      </c>
      <c r="B325" t="s">
        <v>51</v>
      </c>
      <c r="C325">
        <v>166</v>
      </c>
      <c r="D325">
        <v>46</v>
      </c>
      <c r="E325">
        <v>166</v>
      </c>
      <c r="F325">
        <v>5841380</v>
      </c>
      <c r="G325">
        <v>10</v>
      </c>
      <c r="H325">
        <v>4</v>
      </c>
      <c r="I325" t="s">
        <v>17</v>
      </c>
      <c r="J325" t="s">
        <v>18</v>
      </c>
      <c r="K325">
        <v>-0.1933473</v>
      </c>
      <c r="L325">
        <v>3.7193399999999999</v>
      </c>
      <c r="M325">
        <v>3.3092999999999999</v>
      </c>
      <c r="N325">
        <v>-2.8778999999999999</v>
      </c>
      <c r="O325">
        <v>1.3334999999999999</v>
      </c>
    </row>
    <row r="326" spans="1:17" hidden="1" x14ac:dyDescent="0.25">
      <c r="A326">
        <v>647</v>
      </c>
      <c r="B326" t="s">
        <v>51</v>
      </c>
      <c r="C326">
        <v>166</v>
      </c>
      <c r="D326">
        <v>46</v>
      </c>
      <c r="E326">
        <v>166</v>
      </c>
      <c r="F326">
        <v>5843330</v>
      </c>
      <c r="G326">
        <v>255</v>
      </c>
      <c r="H326">
        <v>16</v>
      </c>
      <c r="I326" t="s">
        <v>27</v>
      </c>
      <c r="J326" t="s">
        <v>31</v>
      </c>
      <c r="K326">
        <v>-81.243600000000001</v>
      </c>
      <c r="L326">
        <v>159.49379999999999</v>
      </c>
      <c r="M326">
        <v>-1.224105</v>
      </c>
      <c r="N326" t="s">
        <v>24</v>
      </c>
      <c r="O326" t="s">
        <v>24</v>
      </c>
    </row>
    <row r="327" spans="1:17" hidden="1" x14ac:dyDescent="0.25">
      <c r="A327">
        <v>648</v>
      </c>
      <c r="B327" t="s">
        <v>51</v>
      </c>
      <c r="C327">
        <v>166</v>
      </c>
      <c r="D327">
        <v>46</v>
      </c>
      <c r="E327">
        <v>166</v>
      </c>
      <c r="F327">
        <v>5844130</v>
      </c>
      <c r="G327">
        <v>255</v>
      </c>
      <c r="H327">
        <v>16</v>
      </c>
      <c r="I327" t="s">
        <v>27</v>
      </c>
      <c r="J327" t="s">
        <v>31</v>
      </c>
      <c r="K327">
        <v>-100.7457</v>
      </c>
      <c r="L327">
        <v>193.69200000000001</v>
      </c>
      <c r="M327">
        <v>-0.63795299999999999</v>
      </c>
      <c r="N327" t="s">
        <v>24</v>
      </c>
      <c r="O327" t="s">
        <v>24</v>
      </c>
    </row>
    <row r="328" spans="1:17" hidden="1" x14ac:dyDescent="0.25">
      <c r="A328">
        <v>649</v>
      </c>
      <c r="B328" t="s">
        <v>51</v>
      </c>
      <c r="C328">
        <v>166</v>
      </c>
      <c r="D328">
        <v>46</v>
      </c>
      <c r="E328">
        <v>166</v>
      </c>
      <c r="F328">
        <v>5844630</v>
      </c>
      <c r="G328">
        <v>255</v>
      </c>
      <c r="H328">
        <v>16</v>
      </c>
      <c r="I328" t="s">
        <v>27</v>
      </c>
      <c r="J328" t="s">
        <v>31</v>
      </c>
      <c r="K328">
        <v>-109.0926</v>
      </c>
      <c r="L328">
        <v>207.26220000000001</v>
      </c>
      <c r="M328">
        <v>5.94849E-2</v>
      </c>
      <c r="N328" t="s">
        <v>24</v>
      </c>
      <c r="O328" t="s">
        <v>24</v>
      </c>
    </row>
    <row r="329" spans="1:17" hidden="1" x14ac:dyDescent="0.25">
      <c r="A329">
        <v>650</v>
      </c>
      <c r="B329" t="s">
        <v>51</v>
      </c>
      <c r="C329">
        <v>166</v>
      </c>
      <c r="D329">
        <v>46</v>
      </c>
      <c r="E329">
        <v>166</v>
      </c>
      <c r="F329">
        <v>5844880</v>
      </c>
      <c r="G329">
        <v>7</v>
      </c>
      <c r="H329">
        <v>2</v>
      </c>
      <c r="I329" t="s">
        <v>19</v>
      </c>
      <c r="J329" t="s">
        <v>20</v>
      </c>
      <c r="K329">
        <v>-113.6193</v>
      </c>
      <c r="L329">
        <v>213.04650000000001</v>
      </c>
      <c r="M329">
        <v>0.50900100000000004</v>
      </c>
      <c r="N329">
        <v>-112.3098</v>
      </c>
      <c r="O329">
        <v>214.81649999999999</v>
      </c>
    </row>
    <row r="330" spans="1:17" hidden="1" x14ac:dyDescent="0.25">
      <c r="A330">
        <v>651</v>
      </c>
      <c r="B330" t="s">
        <v>51</v>
      </c>
      <c r="C330">
        <v>166</v>
      </c>
      <c r="D330">
        <v>46</v>
      </c>
      <c r="E330">
        <v>166</v>
      </c>
      <c r="F330">
        <v>5846030</v>
      </c>
      <c r="G330">
        <v>7</v>
      </c>
      <c r="H330">
        <v>3</v>
      </c>
      <c r="I330" t="s">
        <v>19</v>
      </c>
      <c r="J330" t="s">
        <v>21</v>
      </c>
      <c r="K330">
        <v>-104.50620000000001</v>
      </c>
      <c r="L330">
        <v>196.28790000000001</v>
      </c>
      <c r="M330">
        <v>6.3885300000000003</v>
      </c>
      <c r="N330">
        <v>-106.7238</v>
      </c>
      <c r="O330">
        <v>197.3151</v>
      </c>
    </row>
    <row r="331" spans="1:17" x14ac:dyDescent="0.25">
      <c r="A331">
        <v>652</v>
      </c>
      <c r="B331" t="s">
        <v>51</v>
      </c>
      <c r="C331">
        <v>166</v>
      </c>
      <c r="D331">
        <v>46</v>
      </c>
      <c r="E331">
        <v>166</v>
      </c>
      <c r="F331">
        <v>5847730</v>
      </c>
      <c r="G331">
        <v>5</v>
      </c>
      <c r="H331">
        <v>2</v>
      </c>
      <c r="I331" t="s">
        <v>22</v>
      </c>
      <c r="J331" t="s">
        <v>20</v>
      </c>
      <c r="K331">
        <v>-36.21</v>
      </c>
      <c r="L331">
        <v>51.269399999999997</v>
      </c>
      <c r="M331">
        <v>-0.98908499999999999</v>
      </c>
      <c r="N331">
        <v>-34.060200000000002</v>
      </c>
      <c r="O331">
        <v>53.093400000000003</v>
      </c>
      <c r="P331" t="s">
        <v>108</v>
      </c>
      <c r="Q331">
        <f>F331-F329</f>
        <v>2850</v>
      </c>
    </row>
    <row r="332" spans="1:17" hidden="1" x14ac:dyDescent="0.25">
      <c r="A332">
        <v>653</v>
      </c>
      <c r="B332" t="s">
        <v>51</v>
      </c>
      <c r="C332">
        <v>166</v>
      </c>
      <c r="D332">
        <v>46</v>
      </c>
      <c r="E332">
        <v>166</v>
      </c>
      <c r="F332">
        <v>5849030</v>
      </c>
      <c r="G332">
        <v>0</v>
      </c>
      <c r="H332">
        <v>5</v>
      </c>
      <c r="J332" t="s">
        <v>23</v>
      </c>
      <c r="K332" t="s">
        <v>24</v>
      </c>
      <c r="L332" t="s">
        <v>24</v>
      </c>
      <c r="M332" t="s">
        <v>24</v>
      </c>
      <c r="N332" t="s">
        <v>24</v>
      </c>
      <c r="O332" t="s">
        <v>24</v>
      </c>
    </row>
    <row r="333" spans="1:17" hidden="1" x14ac:dyDescent="0.25">
      <c r="A333">
        <v>1162</v>
      </c>
      <c r="B333" t="s">
        <v>51</v>
      </c>
      <c r="C333">
        <v>309</v>
      </c>
      <c r="D333">
        <v>81</v>
      </c>
      <c r="E333">
        <v>309</v>
      </c>
      <c r="F333">
        <v>10885430</v>
      </c>
      <c r="G333">
        <v>1</v>
      </c>
      <c r="H333">
        <v>1</v>
      </c>
      <c r="I333" t="s">
        <v>15</v>
      </c>
      <c r="J333" t="s">
        <v>16</v>
      </c>
      <c r="K333">
        <v>-0.56290499999999999</v>
      </c>
      <c r="L333">
        <v>55.598700000000001</v>
      </c>
      <c r="M333">
        <v>6.2633099999999997</v>
      </c>
      <c r="N333">
        <v>0.98670000000000002</v>
      </c>
      <c r="O333">
        <v>55.782299999999999</v>
      </c>
    </row>
    <row r="334" spans="1:17" hidden="1" x14ac:dyDescent="0.25">
      <c r="A334">
        <v>1163</v>
      </c>
      <c r="B334" t="s">
        <v>51</v>
      </c>
      <c r="C334">
        <v>309</v>
      </c>
      <c r="D334">
        <v>81</v>
      </c>
      <c r="E334">
        <v>309</v>
      </c>
      <c r="F334">
        <v>10885830</v>
      </c>
      <c r="G334">
        <v>10</v>
      </c>
      <c r="H334">
        <v>4</v>
      </c>
      <c r="I334" t="s">
        <v>17</v>
      </c>
      <c r="J334" t="s">
        <v>18</v>
      </c>
      <c r="K334">
        <v>-0.40980899999999998</v>
      </c>
      <c r="L334">
        <v>2.2068300000000001</v>
      </c>
      <c r="M334">
        <v>2.7978239999999999</v>
      </c>
      <c r="N334">
        <v>3.0095999999999998</v>
      </c>
      <c r="O334">
        <v>-0.43769999999999998</v>
      </c>
    </row>
    <row r="335" spans="1:17" hidden="1" x14ac:dyDescent="0.25">
      <c r="A335">
        <v>1164</v>
      </c>
      <c r="B335" t="s">
        <v>51</v>
      </c>
      <c r="C335">
        <v>309</v>
      </c>
      <c r="D335">
        <v>81</v>
      </c>
      <c r="E335">
        <v>309</v>
      </c>
      <c r="F335">
        <v>10891480</v>
      </c>
      <c r="G335">
        <v>255</v>
      </c>
      <c r="H335">
        <v>10</v>
      </c>
      <c r="I335" t="s">
        <v>27</v>
      </c>
      <c r="J335" t="s">
        <v>28</v>
      </c>
      <c r="K335">
        <v>-165.39240000000001</v>
      </c>
      <c r="L335">
        <v>294.89640000000003</v>
      </c>
      <c r="M335">
        <v>8.9540100000000002</v>
      </c>
      <c r="N335" t="s">
        <v>24</v>
      </c>
      <c r="O335" t="s">
        <v>24</v>
      </c>
    </row>
    <row r="336" spans="1:17" hidden="1" x14ac:dyDescent="0.25">
      <c r="A336">
        <v>1165</v>
      </c>
      <c r="B336" t="s">
        <v>51</v>
      </c>
      <c r="C336">
        <v>309</v>
      </c>
      <c r="D336">
        <v>81</v>
      </c>
      <c r="E336">
        <v>309</v>
      </c>
      <c r="F336">
        <v>10895780</v>
      </c>
      <c r="G336">
        <v>7</v>
      </c>
      <c r="H336">
        <v>2</v>
      </c>
      <c r="I336" t="s">
        <v>19</v>
      </c>
      <c r="J336" t="s">
        <v>20</v>
      </c>
      <c r="K336">
        <v>-110.0868</v>
      </c>
      <c r="L336">
        <v>247.35900000000001</v>
      </c>
      <c r="M336">
        <v>-2.9399999999999999E-2</v>
      </c>
      <c r="N336">
        <v>-112.4235</v>
      </c>
      <c r="O336">
        <v>247.5993</v>
      </c>
    </row>
    <row r="337" spans="1:17" hidden="1" x14ac:dyDescent="0.25">
      <c r="A337">
        <v>1166</v>
      </c>
      <c r="B337" t="s">
        <v>51</v>
      </c>
      <c r="C337">
        <v>309</v>
      </c>
      <c r="D337">
        <v>81</v>
      </c>
      <c r="E337">
        <v>309</v>
      </c>
      <c r="F337">
        <v>10896480</v>
      </c>
      <c r="G337">
        <v>7</v>
      </c>
      <c r="H337">
        <v>3</v>
      </c>
      <c r="I337" t="s">
        <v>19</v>
      </c>
      <c r="J337" t="s">
        <v>21</v>
      </c>
      <c r="K337">
        <v>-100.2285</v>
      </c>
      <c r="L337">
        <v>235.88910000000001</v>
      </c>
      <c r="M337">
        <v>6.7031700000000001</v>
      </c>
      <c r="N337">
        <v>-103.58369999999999</v>
      </c>
      <c r="O337">
        <v>239.75489999999999</v>
      </c>
    </row>
    <row r="338" spans="1:17" hidden="1" x14ac:dyDescent="0.25">
      <c r="A338">
        <v>1167</v>
      </c>
      <c r="B338" t="s">
        <v>51</v>
      </c>
      <c r="C338">
        <v>309</v>
      </c>
      <c r="D338">
        <v>81</v>
      </c>
      <c r="E338">
        <v>309</v>
      </c>
      <c r="F338">
        <v>10897980</v>
      </c>
      <c r="G338">
        <v>255</v>
      </c>
      <c r="H338">
        <v>16</v>
      </c>
      <c r="I338" t="s">
        <v>27</v>
      </c>
      <c r="J338" t="s">
        <v>31</v>
      </c>
      <c r="K338">
        <v>-74.643600000000006</v>
      </c>
      <c r="L338">
        <v>96.391199999999998</v>
      </c>
      <c r="M338">
        <v>4.2261899999999998E-2</v>
      </c>
      <c r="N338" t="s">
        <v>24</v>
      </c>
      <c r="O338" t="s">
        <v>24</v>
      </c>
    </row>
    <row r="339" spans="1:17" x14ac:dyDescent="0.25">
      <c r="A339">
        <v>1168</v>
      </c>
      <c r="B339" t="s">
        <v>51</v>
      </c>
      <c r="C339">
        <v>309</v>
      </c>
      <c r="D339">
        <v>81</v>
      </c>
      <c r="E339">
        <v>309</v>
      </c>
      <c r="F339">
        <v>10898530</v>
      </c>
      <c r="G339">
        <v>5</v>
      </c>
      <c r="H339">
        <v>2</v>
      </c>
      <c r="I339" t="s">
        <v>22</v>
      </c>
      <c r="J339" t="s">
        <v>20</v>
      </c>
      <c r="K339">
        <v>-69.444599999999994</v>
      </c>
      <c r="L339">
        <v>70.365600000000001</v>
      </c>
      <c r="M339">
        <v>3.9740700000000002</v>
      </c>
      <c r="N339">
        <v>-65.772300000000001</v>
      </c>
      <c r="O339">
        <v>69.012</v>
      </c>
      <c r="P339" t="s">
        <v>108</v>
      </c>
      <c r="Q339">
        <f>F339-F336</f>
        <v>2750</v>
      </c>
    </row>
    <row r="340" spans="1:17" hidden="1" x14ac:dyDescent="0.25">
      <c r="A340">
        <v>1169</v>
      </c>
      <c r="B340" t="s">
        <v>51</v>
      </c>
      <c r="C340">
        <v>309</v>
      </c>
      <c r="D340">
        <v>81</v>
      </c>
      <c r="E340">
        <v>309</v>
      </c>
      <c r="F340">
        <v>10899530</v>
      </c>
      <c r="G340">
        <v>0</v>
      </c>
      <c r="H340">
        <v>5</v>
      </c>
      <c r="J340" t="s">
        <v>23</v>
      </c>
      <c r="K340" t="s">
        <v>24</v>
      </c>
      <c r="L340" t="s">
        <v>24</v>
      </c>
      <c r="M340" t="s">
        <v>24</v>
      </c>
      <c r="N340" t="s">
        <v>24</v>
      </c>
      <c r="O340" t="s">
        <v>24</v>
      </c>
    </row>
    <row r="341" spans="1:17" hidden="1" x14ac:dyDescent="0.25">
      <c r="A341">
        <v>29</v>
      </c>
      <c r="B341" t="s">
        <v>52</v>
      </c>
      <c r="C341">
        <v>8</v>
      </c>
      <c r="D341">
        <v>2</v>
      </c>
      <c r="E341">
        <v>8</v>
      </c>
      <c r="F341">
        <v>197210</v>
      </c>
      <c r="G341">
        <v>1</v>
      </c>
      <c r="H341">
        <v>1</v>
      </c>
      <c r="I341" t="s">
        <v>15</v>
      </c>
      <c r="J341" t="s">
        <v>16</v>
      </c>
      <c r="K341">
        <v>-1.7891699999999999</v>
      </c>
      <c r="L341">
        <v>57.716700000000003</v>
      </c>
      <c r="M341">
        <v>6.6387900000000002</v>
      </c>
      <c r="N341">
        <v>-0.23519999999999999</v>
      </c>
      <c r="O341">
        <v>56.092799999999997</v>
      </c>
    </row>
    <row r="342" spans="1:17" hidden="1" x14ac:dyDescent="0.25">
      <c r="A342">
        <v>30</v>
      </c>
      <c r="B342" t="s">
        <v>52</v>
      </c>
      <c r="C342">
        <v>8</v>
      </c>
      <c r="D342">
        <v>2</v>
      </c>
      <c r="E342">
        <v>8</v>
      </c>
      <c r="F342">
        <v>197710</v>
      </c>
      <c r="G342">
        <v>10</v>
      </c>
      <c r="H342">
        <v>4</v>
      </c>
      <c r="I342" t="s">
        <v>17</v>
      </c>
      <c r="J342" t="s">
        <v>18</v>
      </c>
      <c r="K342">
        <v>-0.53092499999999998</v>
      </c>
      <c r="L342">
        <v>2.347299</v>
      </c>
      <c r="M342">
        <v>1.927794</v>
      </c>
      <c r="N342">
        <v>-3.1787999999999998</v>
      </c>
      <c r="O342">
        <v>-0.31740000000000002</v>
      </c>
    </row>
    <row r="343" spans="1:17" hidden="1" x14ac:dyDescent="0.25">
      <c r="A343">
        <v>31</v>
      </c>
      <c r="B343" t="s">
        <v>52</v>
      </c>
      <c r="C343">
        <v>8</v>
      </c>
      <c r="D343">
        <v>2</v>
      </c>
      <c r="E343">
        <v>8</v>
      </c>
      <c r="F343">
        <v>200910</v>
      </c>
      <c r="G343">
        <v>255</v>
      </c>
      <c r="H343">
        <v>16</v>
      </c>
      <c r="I343" t="s">
        <v>27</v>
      </c>
      <c r="J343" t="s">
        <v>31</v>
      </c>
      <c r="K343">
        <v>-165.09360000000001</v>
      </c>
      <c r="L343">
        <v>177.35669999999999</v>
      </c>
      <c r="M343">
        <v>-0.51708299999999996</v>
      </c>
      <c r="N343" t="s">
        <v>24</v>
      </c>
      <c r="O343" t="s">
        <v>24</v>
      </c>
    </row>
    <row r="344" spans="1:17" hidden="1" x14ac:dyDescent="0.25">
      <c r="A344">
        <v>32</v>
      </c>
      <c r="B344" t="s">
        <v>52</v>
      </c>
      <c r="C344">
        <v>8</v>
      </c>
      <c r="D344">
        <v>2</v>
      </c>
      <c r="E344">
        <v>8</v>
      </c>
      <c r="F344">
        <v>201910</v>
      </c>
      <c r="G344">
        <v>255</v>
      </c>
      <c r="H344">
        <v>16</v>
      </c>
      <c r="I344" t="s">
        <v>27</v>
      </c>
      <c r="J344" t="s">
        <v>31</v>
      </c>
      <c r="K344">
        <v>-181.52070000000001</v>
      </c>
      <c r="L344">
        <v>186.5043</v>
      </c>
      <c r="M344">
        <v>1.054794</v>
      </c>
      <c r="N344" t="s">
        <v>24</v>
      </c>
      <c r="O344" t="s">
        <v>24</v>
      </c>
    </row>
    <row r="345" spans="1:17" hidden="1" x14ac:dyDescent="0.25">
      <c r="A345">
        <v>33</v>
      </c>
      <c r="B345" t="s">
        <v>52</v>
      </c>
      <c r="C345">
        <v>8</v>
      </c>
      <c r="D345">
        <v>2</v>
      </c>
      <c r="E345">
        <v>8</v>
      </c>
      <c r="F345">
        <v>202410</v>
      </c>
      <c r="G345">
        <v>7</v>
      </c>
      <c r="H345">
        <v>2</v>
      </c>
      <c r="I345" t="s">
        <v>19</v>
      </c>
      <c r="J345" t="s">
        <v>20</v>
      </c>
      <c r="K345">
        <v>-187.94460000000001</v>
      </c>
      <c r="L345">
        <v>196.9701</v>
      </c>
      <c r="M345">
        <v>0</v>
      </c>
      <c r="N345">
        <v>-187.45949999999999</v>
      </c>
      <c r="O345">
        <v>195.2475</v>
      </c>
    </row>
    <row r="346" spans="1:17" hidden="1" x14ac:dyDescent="0.25">
      <c r="A346">
        <v>34</v>
      </c>
      <c r="B346" t="s">
        <v>52</v>
      </c>
      <c r="C346">
        <v>8</v>
      </c>
      <c r="D346">
        <v>2</v>
      </c>
      <c r="E346">
        <v>8</v>
      </c>
      <c r="F346">
        <v>203360</v>
      </c>
      <c r="G346">
        <v>7</v>
      </c>
      <c r="H346">
        <v>3</v>
      </c>
      <c r="I346" t="s">
        <v>19</v>
      </c>
      <c r="J346" t="s">
        <v>21</v>
      </c>
      <c r="K346">
        <v>-183.82409999999999</v>
      </c>
      <c r="L346">
        <v>190.059</v>
      </c>
      <c r="M346">
        <v>4.4642999999999997</v>
      </c>
      <c r="N346">
        <v>-182.7714</v>
      </c>
      <c r="O346">
        <v>187.48079999999999</v>
      </c>
    </row>
    <row r="347" spans="1:17" hidden="1" x14ac:dyDescent="0.25">
      <c r="A347">
        <v>35</v>
      </c>
      <c r="B347" t="s">
        <v>52</v>
      </c>
      <c r="C347">
        <v>8</v>
      </c>
      <c r="D347">
        <v>2</v>
      </c>
      <c r="E347">
        <v>8</v>
      </c>
      <c r="F347">
        <v>204760</v>
      </c>
      <c r="G347">
        <v>255</v>
      </c>
      <c r="H347">
        <v>16</v>
      </c>
      <c r="I347" t="s">
        <v>27</v>
      </c>
      <c r="J347" t="s">
        <v>31</v>
      </c>
      <c r="K347">
        <v>-93.353399999999993</v>
      </c>
      <c r="L347">
        <v>94.872299999999996</v>
      </c>
      <c r="M347">
        <v>-0.24329999999999999</v>
      </c>
      <c r="N347" t="s">
        <v>24</v>
      </c>
      <c r="O347" t="s">
        <v>24</v>
      </c>
    </row>
    <row r="348" spans="1:17" x14ac:dyDescent="0.25">
      <c r="A348">
        <v>36</v>
      </c>
      <c r="B348" t="s">
        <v>52</v>
      </c>
      <c r="C348">
        <v>8</v>
      </c>
      <c r="D348">
        <v>2</v>
      </c>
      <c r="E348">
        <v>8</v>
      </c>
      <c r="F348">
        <v>205610</v>
      </c>
      <c r="G348">
        <v>5</v>
      </c>
      <c r="H348">
        <v>2</v>
      </c>
      <c r="I348" t="s">
        <v>22</v>
      </c>
      <c r="J348" t="s">
        <v>20</v>
      </c>
      <c r="K348">
        <v>-64.986599999999996</v>
      </c>
      <c r="L348">
        <v>63.342300000000002</v>
      </c>
      <c r="M348">
        <v>0</v>
      </c>
      <c r="N348">
        <v>-64.797600000000003</v>
      </c>
      <c r="O348">
        <v>63.917999999999999</v>
      </c>
      <c r="P348" t="s">
        <v>108</v>
      </c>
      <c r="Q348">
        <f>F348-F345</f>
        <v>3200</v>
      </c>
    </row>
    <row r="349" spans="1:17" hidden="1" x14ac:dyDescent="0.25">
      <c r="A349">
        <v>37</v>
      </c>
      <c r="B349" t="s">
        <v>52</v>
      </c>
      <c r="C349">
        <v>8</v>
      </c>
      <c r="D349">
        <v>2</v>
      </c>
      <c r="E349">
        <v>8</v>
      </c>
      <c r="F349">
        <v>205660</v>
      </c>
      <c r="G349">
        <v>0</v>
      </c>
      <c r="H349">
        <v>5</v>
      </c>
      <c r="J349" t="s">
        <v>23</v>
      </c>
      <c r="K349" t="s">
        <v>24</v>
      </c>
      <c r="L349" t="s">
        <v>24</v>
      </c>
      <c r="M349" t="s">
        <v>24</v>
      </c>
      <c r="N349" t="s">
        <v>24</v>
      </c>
      <c r="O349" t="s">
        <v>24</v>
      </c>
    </row>
    <row r="350" spans="1:17" hidden="1" x14ac:dyDescent="0.25">
      <c r="A350">
        <v>789</v>
      </c>
      <c r="B350" t="s">
        <v>52</v>
      </c>
      <c r="C350">
        <v>191</v>
      </c>
      <c r="D350">
        <v>55</v>
      </c>
      <c r="E350">
        <v>191</v>
      </c>
      <c r="F350">
        <v>6898060</v>
      </c>
      <c r="G350">
        <v>1</v>
      </c>
      <c r="H350">
        <v>1</v>
      </c>
      <c r="I350" t="s">
        <v>15</v>
      </c>
      <c r="J350" t="s">
        <v>16</v>
      </c>
      <c r="K350">
        <v>-2.8312499999999998</v>
      </c>
      <c r="L350">
        <v>51.736499999999999</v>
      </c>
      <c r="M350">
        <v>5.9442300000000001</v>
      </c>
      <c r="N350">
        <v>-0.56759999999999999</v>
      </c>
      <c r="O350">
        <v>55.121699999999997</v>
      </c>
    </row>
    <row r="351" spans="1:17" hidden="1" x14ac:dyDescent="0.25">
      <c r="A351">
        <v>790</v>
      </c>
      <c r="B351" t="s">
        <v>52</v>
      </c>
      <c r="C351">
        <v>191</v>
      </c>
      <c r="D351">
        <v>55</v>
      </c>
      <c r="E351">
        <v>191</v>
      </c>
      <c r="F351">
        <v>6898460</v>
      </c>
      <c r="G351">
        <v>10</v>
      </c>
      <c r="H351">
        <v>4</v>
      </c>
      <c r="I351" t="s">
        <v>17</v>
      </c>
      <c r="J351" t="s">
        <v>18</v>
      </c>
      <c r="K351">
        <v>-0.85930799999999996</v>
      </c>
      <c r="L351">
        <v>3.5586899999999999</v>
      </c>
      <c r="M351">
        <v>2.1712319999999998</v>
      </c>
      <c r="N351">
        <v>-2.2404000000000002</v>
      </c>
      <c r="O351">
        <v>-0.15210000000000001</v>
      </c>
    </row>
    <row r="352" spans="1:17" hidden="1" x14ac:dyDescent="0.25">
      <c r="A352">
        <v>791</v>
      </c>
      <c r="B352" t="s">
        <v>52</v>
      </c>
      <c r="C352">
        <v>191</v>
      </c>
      <c r="D352">
        <v>55</v>
      </c>
      <c r="E352">
        <v>191</v>
      </c>
      <c r="F352">
        <v>6900560</v>
      </c>
      <c r="G352">
        <v>255</v>
      </c>
      <c r="H352">
        <v>16</v>
      </c>
      <c r="I352" t="s">
        <v>27</v>
      </c>
      <c r="J352" t="s">
        <v>31</v>
      </c>
      <c r="K352">
        <v>-103.64279999999999</v>
      </c>
      <c r="L352">
        <v>173.8914</v>
      </c>
      <c r="M352">
        <v>-0.59468100000000002</v>
      </c>
      <c r="N352" t="s">
        <v>24</v>
      </c>
      <c r="O352" t="s">
        <v>24</v>
      </c>
    </row>
    <row r="353" spans="1:17" hidden="1" x14ac:dyDescent="0.25">
      <c r="A353">
        <v>792</v>
      </c>
      <c r="B353" t="s">
        <v>52</v>
      </c>
      <c r="C353">
        <v>191</v>
      </c>
      <c r="D353">
        <v>55</v>
      </c>
      <c r="E353">
        <v>191</v>
      </c>
      <c r="F353">
        <v>6901410</v>
      </c>
      <c r="G353">
        <v>255</v>
      </c>
      <c r="H353">
        <v>16</v>
      </c>
      <c r="I353" t="s">
        <v>27</v>
      </c>
      <c r="J353" t="s">
        <v>31</v>
      </c>
      <c r="K353">
        <v>-123.46769999999999</v>
      </c>
      <c r="L353">
        <v>201.25530000000001</v>
      </c>
      <c r="M353">
        <v>-6.6927600000000004E-2</v>
      </c>
      <c r="N353" t="s">
        <v>24</v>
      </c>
      <c r="O353" t="s">
        <v>24</v>
      </c>
    </row>
    <row r="354" spans="1:17" hidden="1" x14ac:dyDescent="0.25">
      <c r="A354">
        <v>793</v>
      </c>
      <c r="B354" t="s">
        <v>52</v>
      </c>
      <c r="C354">
        <v>191</v>
      </c>
      <c r="D354">
        <v>55</v>
      </c>
      <c r="E354">
        <v>191</v>
      </c>
      <c r="F354">
        <v>6901960</v>
      </c>
      <c r="G354">
        <v>7</v>
      </c>
      <c r="H354">
        <v>2</v>
      </c>
      <c r="I354" t="s">
        <v>19</v>
      </c>
      <c r="J354" t="s">
        <v>20</v>
      </c>
      <c r="K354">
        <v>-132.73949999999999</v>
      </c>
      <c r="L354">
        <v>212.22540000000001</v>
      </c>
      <c r="M354">
        <v>0</v>
      </c>
      <c r="N354">
        <v>-132.1695</v>
      </c>
      <c r="O354">
        <v>212.73509999999999</v>
      </c>
    </row>
    <row r="355" spans="1:17" hidden="1" x14ac:dyDescent="0.25">
      <c r="A355">
        <v>794</v>
      </c>
      <c r="B355" t="s">
        <v>52</v>
      </c>
      <c r="C355">
        <v>191</v>
      </c>
      <c r="D355">
        <v>55</v>
      </c>
      <c r="E355">
        <v>191</v>
      </c>
      <c r="F355">
        <v>6903260</v>
      </c>
      <c r="G355">
        <v>7</v>
      </c>
      <c r="H355">
        <v>3</v>
      </c>
      <c r="I355" t="s">
        <v>19</v>
      </c>
      <c r="J355" t="s">
        <v>21</v>
      </c>
      <c r="K355">
        <v>-122.4405</v>
      </c>
      <c r="L355">
        <v>202.18199999999999</v>
      </c>
      <c r="M355">
        <v>5.3459399999999997</v>
      </c>
      <c r="N355">
        <v>-119.0802</v>
      </c>
      <c r="O355">
        <v>200.4666</v>
      </c>
    </row>
    <row r="356" spans="1:17" x14ac:dyDescent="0.25">
      <c r="A356">
        <v>795</v>
      </c>
      <c r="B356" t="s">
        <v>52</v>
      </c>
      <c r="C356">
        <v>191</v>
      </c>
      <c r="D356">
        <v>55</v>
      </c>
      <c r="E356">
        <v>191</v>
      </c>
      <c r="F356">
        <v>6904860</v>
      </c>
      <c r="G356">
        <v>5</v>
      </c>
      <c r="H356">
        <v>2</v>
      </c>
      <c r="I356" t="s">
        <v>22</v>
      </c>
      <c r="J356" t="s">
        <v>20</v>
      </c>
      <c r="K356">
        <v>-47.455500000000001</v>
      </c>
      <c r="L356">
        <v>66.420599999999993</v>
      </c>
      <c r="M356">
        <v>0.38470799999999999</v>
      </c>
      <c r="N356">
        <v>-45.438899999999997</v>
      </c>
      <c r="O356">
        <v>67.946100000000001</v>
      </c>
      <c r="P356" t="s">
        <v>108</v>
      </c>
      <c r="Q356">
        <f>F356-F354</f>
        <v>2900</v>
      </c>
    </row>
    <row r="357" spans="1:17" hidden="1" x14ac:dyDescent="0.25">
      <c r="A357">
        <v>796</v>
      </c>
      <c r="B357" t="s">
        <v>52</v>
      </c>
      <c r="C357">
        <v>191</v>
      </c>
      <c r="D357">
        <v>55</v>
      </c>
      <c r="E357">
        <v>191</v>
      </c>
      <c r="F357">
        <v>6906260</v>
      </c>
      <c r="G357">
        <v>0</v>
      </c>
      <c r="H357">
        <v>5</v>
      </c>
      <c r="J357" t="s">
        <v>23</v>
      </c>
      <c r="K357" t="s">
        <v>24</v>
      </c>
      <c r="L357" t="s">
        <v>24</v>
      </c>
      <c r="M357" t="s">
        <v>24</v>
      </c>
      <c r="N357" t="s">
        <v>24</v>
      </c>
      <c r="O357" t="s">
        <v>24</v>
      </c>
    </row>
    <row r="358" spans="1:17" hidden="1" x14ac:dyDescent="0.25">
      <c r="A358">
        <v>81</v>
      </c>
      <c r="B358" t="s">
        <v>53</v>
      </c>
      <c r="C358">
        <v>21</v>
      </c>
      <c r="D358">
        <v>8</v>
      </c>
      <c r="E358">
        <v>21</v>
      </c>
      <c r="F358">
        <v>628497</v>
      </c>
      <c r="G358">
        <v>1</v>
      </c>
      <c r="H358">
        <v>1</v>
      </c>
      <c r="I358" t="s">
        <v>15</v>
      </c>
      <c r="J358" t="s">
        <v>16</v>
      </c>
      <c r="K358">
        <v>-2.9096850000000001</v>
      </c>
      <c r="L358">
        <v>54.692700000000002</v>
      </c>
      <c r="M358">
        <v>5.5896600000000003</v>
      </c>
      <c r="N358">
        <v>-1.1241000000000001</v>
      </c>
      <c r="O358">
        <v>56.212499999999999</v>
      </c>
    </row>
    <row r="359" spans="1:17" hidden="1" x14ac:dyDescent="0.25">
      <c r="A359">
        <v>82</v>
      </c>
      <c r="B359" t="s">
        <v>53</v>
      </c>
      <c r="C359">
        <v>21</v>
      </c>
      <c r="D359">
        <v>8</v>
      </c>
      <c r="E359">
        <v>21</v>
      </c>
      <c r="F359">
        <v>628947</v>
      </c>
      <c r="G359">
        <v>10</v>
      </c>
      <c r="H359">
        <v>4</v>
      </c>
      <c r="I359" t="s">
        <v>17</v>
      </c>
      <c r="J359" t="s">
        <v>18</v>
      </c>
      <c r="K359">
        <v>-0.1137357</v>
      </c>
      <c r="L359">
        <v>0.22320509999999999</v>
      </c>
      <c r="M359">
        <v>1.8945689999999999</v>
      </c>
      <c r="N359">
        <v>2.2599</v>
      </c>
      <c r="O359">
        <v>-0.64800000000000002</v>
      </c>
    </row>
    <row r="360" spans="1:17" hidden="1" x14ac:dyDescent="0.25">
      <c r="A360">
        <v>83</v>
      </c>
      <c r="B360" t="s">
        <v>53</v>
      </c>
      <c r="C360">
        <v>21</v>
      </c>
      <c r="D360">
        <v>8</v>
      </c>
      <c r="E360">
        <v>21</v>
      </c>
      <c r="F360">
        <v>628997</v>
      </c>
      <c r="G360">
        <v>255</v>
      </c>
      <c r="H360">
        <v>16</v>
      </c>
      <c r="I360" t="s">
        <v>27</v>
      </c>
      <c r="J360" t="s">
        <v>31</v>
      </c>
      <c r="K360">
        <v>1.8159000000000001</v>
      </c>
      <c r="L360">
        <v>9.3069000000000006</v>
      </c>
      <c r="M360">
        <v>-0.1023</v>
      </c>
      <c r="N360" t="s">
        <v>24</v>
      </c>
      <c r="O360" t="s">
        <v>24</v>
      </c>
    </row>
    <row r="361" spans="1:17" hidden="1" x14ac:dyDescent="0.25">
      <c r="A361">
        <v>84</v>
      </c>
      <c r="B361" t="s">
        <v>53</v>
      </c>
      <c r="C361">
        <v>21</v>
      </c>
      <c r="D361">
        <v>8</v>
      </c>
      <c r="E361">
        <v>21</v>
      </c>
      <c r="F361">
        <v>630397</v>
      </c>
      <c r="G361">
        <v>3</v>
      </c>
      <c r="H361">
        <v>2</v>
      </c>
      <c r="I361" t="s">
        <v>54</v>
      </c>
      <c r="J361" t="s">
        <v>20</v>
      </c>
      <c r="K361">
        <v>74.775899999999993</v>
      </c>
      <c r="L361">
        <v>80.078999999999994</v>
      </c>
      <c r="M361">
        <v>0.33617399999999997</v>
      </c>
      <c r="N361">
        <v>73.055400000000006</v>
      </c>
      <c r="O361">
        <v>81.153000000000006</v>
      </c>
    </row>
    <row r="362" spans="1:17" hidden="1" x14ac:dyDescent="0.25">
      <c r="A362">
        <v>85</v>
      </c>
      <c r="B362" t="s">
        <v>53</v>
      </c>
      <c r="C362">
        <v>21</v>
      </c>
      <c r="D362">
        <v>8</v>
      </c>
      <c r="E362">
        <v>21</v>
      </c>
      <c r="F362">
        <v>631247</v>
      </c>
      <c r="G362">
        <v>3</v>
      </c>
      <c r="H362">
        <v>3</v>
      </c>
      <c r="I362" t="s">
        <v>54</v>
      </c>
      <c r="J362" t="s">
        <v>21</v>
      </c>
      <c r="K362">
        <v>74.160300000000007</v>
      </c>
      <c r="L362">
        <v>77.355900000000005</v>
      </c>
      <c r="M362">
        <v>5.5700700000000003</v>
      </c>
      <c r="N362">
        <v>72.096299999999999</v>
      </c>
      <c r="O362">
        <v>75.922799999999995</v>
      </c>
    </row>
    <row r="363" spans="1:17" hidden="1" x14ac:dyDescent="0.25">
      <c r="A363">
        <v>86</v>
      </c>
      <c r="B363" t="s">
        <v>53</v>
      </c>
      <c r="C363">
        <v>21</v>
      </c>
      <c r="D363">
        <v>8</v>
      </c>
      <c r="E363">
        <v>21</v>
      </c>
      <c r="F363">
        <v>632797</v>
      </c>
      <c r="G363">
        <v>255</v>
      </c>
      <c r="H363">
        <v>16</v>
      </c>
      <c r="I363" t="s">
        <v>27</v>
      </c>
      <c r="J363" t="s">
        <v>31</v>
      </c>
      <c r="K363">
        <v>-29.349419999999999</v>
      </c>
      <c r="L363">
        <v>157.869</v>
      </c>
      <c r="M363">
        <v>9.1462199999999994E-2</v>
      </c>
      <c r="N363" t="s">
        <v>24</v>
      </c>
      <c r="O363" t="s">
        <v>24</v>
      </c>
    </row>
    <row r="364" spans="1:17" hidden="1" x14ac:dyDescent="0.25">
      <c r="A364">
        <v>87</v>
      </c>
      <c r="B364" t="s">
        <v>53</v>
      </c>
      <c r="C364">
        <v>21</v>
      </c>
      <c r="D364">
        <v>8</v>
      </c>
      <c r="E364">
        <v>21</v>
      </c>
      <c r="F364">
        <v>633647</v>
      </c>
      <c r="G364">
        <v>255</v>
      </c>
      <c r="H364">
        <v>16</v>
      </c>
      <c r="I364" t="s">
        <v>27</v>
      </c>
      <c r="J364" t="s">
        <v>31</v>
      </c>
      <c r="K364">
        <v>-56.5884</v>
      </c>
      <c r="L364">
        <v>180.5043</v>
      </c>
      <c r="M364">
        <v>0.1651116</v>
      </c>
      <c r="N364" t="s">
        <v>24</v>
      </c>
      <c r="O364" t="s">
        <v>24</v>
      </c>
    </row>
    <row r="365" spans="1:17" hidden="1" x14ac:dyDescent="0.25">
      <c r="A365">
        <v>88</v>
      </c>
      <c r="B365" t="s">
        <v>53</v>
      </c>
      <c r="C365">
        <v>21</v>
      </c>
      <c r="D365">
        <v>8</v>
      </c>
      <c r="E365">
        <v>21</v>
      </c>
      <c r="F365">
        <v>634297</v>
      </c>
      <c r="G365">
        <v>255</v>
      </c>
      <c r="H365">
        <v>16</v>
      </c>
      <c r="I365" t="s">
        <v>27</v>
      </c>
      <c r="J365" t="s">
        <v>31</v>
      </c>
      <c r="K365">
        <v>-73.056600000000003</v>
      </c>
      <c r="L365">
        <v>196.00110000000001</v>
      </c>
      <c r="M365">
        <v>-7.3640700000000003E-2</v>
      </c>
      <c r="N365" t="s">
        <v>24</v>
      </c>
      <c r="O365" t="s">
        <v>24</v>
      </c>
    </row>
    <row r="366" spans="1:17" hidden="1" x14ac:dyDescent="0.25">
      <c r="A366">
        <v>89</v>
      </c>
      <c r="B366" t="s">
        <v>53</v>
      </c>
      <c r="C366">
        <v>21</v>
      </c>
      <c r="D366">
        <v>8</v>
      </c>
      <c r="E366">
        <v>21</v>
      </c>
      <c r="F366">
        <v>634697</v>
      </c>
      <c r="G366">
        <v>255</v>
      </c>
      <c r="H366">
        <v>16</v>
      </c>
      <c r="I366" t="s">
        <v>27</v>
      </c>
      <c r="J366" t="s">
        <v>31</v>
      </c>
      <c r="K366">
        <v>-82.112700000000004</v>
      </c>
      <c r="L366">
        <v>203.262</v>
      </c>
      <c r="M366">
        <v>0.58082699999999998</v>
      </c>
      <c r="N366" t="s">
        <v>24</v>
      </c>
      <c r="O366" t="s">
        <v>24</v>
      </c>
    </row>
    <row r="367" spans="1:17" hidden="1" x14ac:dyDescent="0.25">
      <c r="A367">
        <v>90</v>
      </c>
      <c r="B367" t="s">
        <v>53</v>
      </c>
      <c r="C367">
        <v>21</v>
      </c>
      <c r="D367">
        <v>8</v>
      </c>
      <c r="E367">
        <v>21</v>
      </c>
      <c r="F367">
        <v>634747</v>
      </c>
      <c r="G367">
        <v>7</v>
      </c>
      <c r="H367">
        <v>2</v>
      </c>
      <c r="I367" t="s">
        <v>19</v>
      </c>
      <c r="J367" t="s">
        <v>20</v>
      </c>
      <c r="K367">
        <v>-83.319000000000003</v>
      </c>
      <c r="L367">
        <v>206.08590000000001</v>
      </c>
      <c r="M367">
        <v>0</v>
      </c>
      <c r="N367">
        <v>-85.165499999999994</v>
      </c>
      <c r="O367">
        <v>204.4359</v>
      </c>
    </row>
    <row r="368" spans="1:17" hidden="1" x14ac:dyDescent="0.25">
      <c r="A368">
        <v>91</v>
      </c>
      <c r="B368" t="s">
        <v>53</v>
      </c>
      <c r="C368">
        <v>21</v>
      </c>
      <c r="D368">
        <v>8</v>
      </c>
      <c r="E368">
        <v>21</v>
      </c>
      <c r="F368">
        <v>637047</v>
      </c>
      <c r="G368">
        <v>7</v>
      </c>
      <c r="H368">
        <v>3</v>
      </c>
      <c r="I368" t="s">
        <v>19</v>
      </c>
      <c r="J368" t="s">
        <v>21</v>
      </c>
      <c r="K368">
        <v>-73.099500000000006</v>
      </c>
      <c r="L368">
        <v>183.25919999999999</v>
      </c>
      <c r="M368">
        <v>6.7476000000000003</v>
      </c>
      <c r="N368">
        <v>-71.301900000000003</v>
      </c>
      <c r="O368">
        <v>183.8937</v>
      </c>
    </row>
    <row r="369" spans="1:17" hidden="1" x14ac:dyDescent="0.25">
      <c r="A369">
        <v>92</v>
      </c>
      <c r="B369" t="s">
        <v>53</v>
      </c>
      <c r="C369">
        <v>21</v>
      </c>
      <c r="D369">
        <v>8</v>
      </c>
      <c r="E369">
        <v>21</v>
      </c>
      <c r="F369">
        <v>638797</v>
      </c>
      <c r="G369">
        <v>255</v>
      </c>
      <c r="H369">
        <v>16</v>
      </c>
      <c r="I369" t="s">
        <v>27</v>
      </c>
      <c r="J369" t="s">
        <v>31</v>
      </c>
      <c r="K369">
        <v>-59.4465</v>
      </c>
      <c r="L369">
        <v>93.016499999999994</v>
      </c>
      <c r="M369">
        <v>-0.27764430000000001</v>
      </c>
      <c r="N369" t="s">
        <v>24</v>
      </c>
      <c r="O369" t="s">
        <v>24</v>
      </c>
    </row>
    <row r="370" spans="1:17" x14ac:dyDescent="0.25">
      <c r="A370">
        <v>93</v>
      </c>
      <c r="B370" t="s">
        <v>53</v>
      </c>
      <c r="C370">
        <v>21</v>
      </c>
      <c r="D370">
        <v>8</v>
      </c>
      <c r="E370">
        <v>21</v>
      </c>
      <c r="F370">
        <v>639697</v>
      </c>
      <c r="G370">
        <v>5</v>
      </c>
      <c r="H370">
        <v>2</v>
      </c>
      <c r="I370" t="s">
        <v>22</v>
      </c>
      <c r="J370" t="s">
        <v>20</v>
      </c>
      <c r="K370">
        <v>-57.544499999999999</v>
      </c>
      <c r="L370">
        <v>72.969899999999996</v>
      </c>
      <c r="M370">
        <v>-1.029822</v>
      </c>
      <c r="N370">
        <v>-56.996099999999998</v>
      </c>
      <c r="O370">
        <v>72.075900000000004</v>
      </c>
      <c r="P370" t="s">
        <v>108</v>
      </c>
      <c r="Q370">
        <f>F370-F367</f>
        <v>4950</v>
      </c>
    </row>
    <row r="371" spans="1:17" hidden="1" x14ac:dyDescent="0.25">
      <c r="A371">
        <v>94</v>
      </c>
      <c r="B371" t="s">
        <v>53</v>
      </c>
      <c r="C371">
        <v>21</v>
      </c>
      <c r="D371">
        <v>8</v>
      </c>
      <c r="E371">
        <v>21</v>
      </c>
      <c r="F371">
        <v>640297</v>
      </c>
      <c r="G371">
        <v>0</v>
      </c>
      <c r="H371">
        <v>5</v>
      </c>
      <c r="J371" t="s">
        <v>23</v>
      </c>
      <c r="K371" t="s">
        <v>24</v>
      </c>
      <c r="L371" t="s">
        <v>24</v>
      </c>
      <c r="M371" t="s">
        <v>24</v>
      </c>
      <c r="N371" t="s">
        <v>24</v>
      </c>
      <c r="O371" t="s">
        <v>24</v>
      </c>
    </row>
    <row r="372" spans="1:17" hidden="1" x14ac:dyDescent="0.25">
      <c r="A372">
        <v>171</v>
      </c>
      <c r="B372" t="s">
        <v>53</v>
      </c>
      <c r="C372">
        <v>40</v>
      </c>
      <c r="D372">
        <v>14</v>
      </c>
      <c r="E372">
        <v>40</v>
      </c>
      <c r="F372">
        <v>1365126</v>
      </c>
      <c r="G372">
        <v>1</v>
      </c>
      <c r="H372">
        <v>1</v>
      </c>
      <c r="I372" t="s">
        <v>15</v>
      </c>
      <c r="J372" t="s">
        <v>16</v>
      </c>
      <c r="K372">
        <v>1.0469010000000001</v>
      </c>
      <c r="L372">
        <v>56.419800000000002</v>
      </c>
      <c r="M372">
        <v>6.1421099999999997</v>
      </c>
      <c r="N372">
        <v>-0.62190000000000001</v>
      </c>
      <c r="O372">
        <v>56.051099999999998</v>
      </c>
    </row>
    <row r="373" spans="1:17" hidden="1" x14ac:dyDescent="0.25">
      <c r="A373">
        <v>172</v>
      </c>
      <c r="B373" t="s">
        <v>53</v>
      </c>
      <c r="C373">
        <v>40</v>
      </c>
      <c r="D373">
        <v>14</v>
      </c>
      <c r="E373">
        <v>40</v>
      </c>
      <c r="F373">
        <v>1365626</v>
      </c>
      <c r="G373">
        <v>10</v>
      </c>
      <c r="H373">
        <v>4</v>
      </c>
      <c r="I373" t="s">
        <v>17</v>
      </c>
      <c r="J373" t="s">
        <v>18</v>
      </c>
      <c r="K373">
        <v>0.27541379999999999</v>
      </c>
      <c r="L373">
        <v>0.2849025</v>
      </c>
      <c r="M373">
        <v>0.62589600000000001</v>
      </c>
      <c r="N373">
        <v>-3.5505</v>
      </c>
      <c r="O373">
        <v>0.78720000000000001</v>
      </c>
    </row>
    <row r="374" spans="1:17" hidden="1" x14ac:dyDescent="0.25">
      <c r="A374">
        <v>173</v>
      </c>
      <c r="B374" t="s">
        <v>53</v>
      </c>
      <c r="C374">
        <v>40</v>
      </c>
      <c r="D374">
        <v>14</v>
      </c>
      <c r="E374">
        <v>40</v>
      </c>
      <c r="F374">
        <v>1366926</v>
      </c>
      <c r="G374">
        <v>255</v>
      </c>
      <c r="H374">
        <v>16</v>
      </c>
      <c r="I374" t="s">
        <v>27</v>
      </c>
      <c r="J374" t="s">
        <v>31</v>
      </c>
      <c r="K374">
        <v>-72.864000000000004</v>
      </c>
      <c r="L374">
        <v>116.4804</v>
      </c>
      <c r="M374">
        <v>-0.32836199999999999</v>
      </c>
      <c r="N374" t="s">
        <v>24</v>
      </c>
      <c r="O374" t="s">
        <v>24</v>
      </c>
    </row>
    <row r="375" spans="1:17" hidden="1" x14ac:dyDescent="0.25">
      <c r="A375">
        <v>174</v>
      </c>
      <c r="B375" t="s">
        <v>53</v>
      </c>
      <c r="C375">
        <v>40</v>
      </c>
      <c r="D375">
        <v>14</v>
      </c>
      <c r="E375">
        <v>40</v>
      </c>
      <c r="F375">
        <v>1367676</v>
      </c>
      <c r="G375">
        <v>255</v>
      </c>
      <c r="H375">
        <v>16</v>
      </c>
      <c r="I375" t="s">
        <v>27</v>
      </c>
      <c r="J375" t="s">
        <v>31</v>
      </c>
      <c r="K375">
        <v>-89.645399999999995</v>
      </c>
      <c r="L375">
        <v>152.8047</v>
      </c>
      <c r="M375">
        <v>0.12618119999999999</v>
      </c>
      <c r="N375" t="s">
        <v>24</v>
      </c>
      <c r="O375" t="s">
        <v>24</v>
      </c>
    </row>
    <row r="376" spans="1:17" hidden="1" x14ac:dyDescent="0.25">
      <c r="A376">
        <v>175</v>
      </c>
      <c r="B376" t="s">
        <v>53</v>
      </c>
      <c r="C376">
        <v>40</v>
      </c>
      <c r="D376">
        <v>14</v>
      </c>
      <c r="E376">
        <v>40</v>
      </c>
      <c r="F376">
        <v>1368476</v>
      </c>
      <c r="G376">
        <v>255</v>
      </c>
      <c r="H376">
        <v>16</v>
      </c>
      <c r="I376" t="s">
        <v>27</v>
      </c>
      <c r="J376" t="s">
        <v>31</v>
      </c>
      <c r="K376">
        <v>-100.0197</v>
      </c>
      <c r="L376">
        <v>171.88740000000001</v>
      </c>
      <c r="M376">
        <v>-8.7900000000000006E-2</v>
      </c>
      <c r="N376" t="s">
        <v>24</v>
      </c>
      <c r="O376" t="s">
        <v>24</v>
      </c>
    </row>
    <row r="377" spans="1:17" hidden="1" x14ac:dyDescent="0.25">
      <c r="A377">
        <v>176</v>
      </c>
      <c r="B377" t="s">
        <v>53</v>
      </c>
      <c r="C377">
        <v>40</v>
      </c>
      <c r="D377">
        <v>14</v>
      </c>
      <c r="E377">
        <v>40</v>
      </c>
      <c r="F377">
        <v>1369426</v>
      </c>
      <c r="G377">
        <v>7</v>
      </c>
      <c r="H377">
        <v>2</v>
      </c>
      <c r="I377" t="s">
        <v>19</v>
      </c>
      <c r="J377" t="s">
        <v>20</v>
      </c>
      <c r="K377">
        <v>-123.1095</v>
      </c>
      <c r="L377">
        <v>208.20869999999999</v>
      </c>
      <c r="M377">
        <v>0</v>
      </c>
      <c r="N377">
        <v>-121.62869999999999</v>
      </c>
      <c r="O377">
        <v>210.1917</v>
      </c>
    </row>
    <row r="378" spans="1:17" hidden="1" x14ac:dyDescent="0.25">
      <c r="A378">
        <v>177</v>
      </c>
      <c r="B378" t="s">
        <v>53</v>
      </c>
      <c r="C378">
        <v>40</v>
      </c>
      <c r="D378">
        <v>14</v>
      </c>
      <c r="E378">
        <v>40</v>
      </c>
      <c r="F378">
        <v>1370626</v>
      </c>
      <c r="G378">
        <v>7</v>
      </c>
      <c r="H378">
        <v>3</v>
      </c>
      <c r="I378" t="s">
        <v>19</v>
      </c>
      <c r="J378" t="s">
        <v>21</v>
      </c>
      <c r="K378">
        <v>-110.991</v>
      </c>
      <c r="L378">
        <v>194.08109999999999</v>
      </c>
      <c r="M378">
        <v>6.5198099999999997</v>
      </c>
      <c r="N378">
        <v>-111.9477</v>
      </c>
      <c r="O378">
        <v>194.22540000000001</v>
      </c>
    </row>
    <row r="379" spans="1:17" x14ac:dyDescent="0.25">
      <c r="A379">
        <v>178</v>
      </c>
      <c r="B379" t="s">
        <v>53</v>
      </c>
      <c r="C379">
        <v>40</v>
      </c>
      <c r="D379">
        <v>14</v>
      </c>
      <c r="E379">
        <v>40</v>
      </c>
      <c r="F379">
        <v>1372076</v>
      </c>
      <c r="G379">
        <v>5</v>
      </c>
      <c r="H379">
        <v>2</v>
      </c>
      <c r="I379" t="s">
        <v>22</v>
      </c>
      <c r="J379" t="s">
        <v>20</v>
      </c>
      <c r="K379">
        <v>-33.656999999999996</v>
      </c>
      <c r="L379">
        <v>59.025599999999997</v>
      </c>
      <c r="M379">
        <v>-0.1532946</v>
      </c>
      <c r="N379">
        <v>-32.6601</v>
      </c>
      <c r="O379">
        <v>59.608800000000002</v>
      </c>
      <c r="P379" t="s">
        <v>108</v>
      </c>
      <c r="Q379">
        <f>F379-F377</f>
        <v>2650</v>
      </c>
    </row>
    <row r="380" spans="1:17" hidden="1" x14ac:dyDescent="0.25">
      <c r="A380">
        <v>179</v>
      </c>
      <c r="B380" t="s">
        <v>53</v>
      </c>
      <c r="C380">
        <v>40</v>
      </c>
      <c r="D380">
        <v>14</v>
      </c>
      <c r="E380">
        <v>40</v>
      </c>
      <c r="F380">
        <v>1372726</v>
      </c>
      <c r="G380">
        <v>0</v>
      </c>
      <c r="H380">
        <v>5</v>
      </c>
      <c r="J380" t="s">
        <v>23</v>
      </c>
      <c r="K380" t="s">
        <v>24</v>
      </c>
      <c r="L380" t="s">
        <v>24</v>
      </c>
      <c r="M380" t="s">
        <v>24</v>
      </c>
      <c r="N380" t="s">
        <v>24</v>
      </c>
      <c r="O380" t="s">
        <v>24</v>
      </c>
    </row>
    <row r="381" spans="1:17" hidden="1" x14ac:dyDescent="0.25">
      <c r="A381">
        <v>747</v>
      </c>
      <c r="B381" t="s">
        <v>53</v>
      </c>
      <c r="C381">
        <v>188</v>
      </c>
      <c r="D381">
        <v>54</v>
      </c>
      <c r="E381">
        <v>188</v>
      </c>
      <c r="F381">
        <v>6069926</v>
      </c>
      <c r="G381">
        <v>1</v>
      </c>
      <c r="H381">
        <v>1</v>
      </c>
      <c r="I381" t="s">
        <v>15</v>
      </c>
      <c r="J381" t="s">
        <v>16</v>
      </c>
      <c r="K381">
        <v>-0.43439699999999998</v>
      </c>
      <c r="L381">
        <v>57.836100000000002</v>
      </c>
      <c r="M381">
        <v>5.8818900000000003</v>
      </c>
      <c r="N381">
        <v>1.0539000000000001</v>
      </c>
      <c r="O381">
        <v>55.892099999999999</v>
      </c>
    </row>
    <row r="382" spans="1:17" hidden="1" x14ac:dyDescent="0.25">
      <c r="A382">
        <v>748</v>
      </c>
      <c r="B382" t="s">
        <v>53</v>
      </c>
      <c r="C382">
        <v>188</v>
      </c>
      <c r="D382">
        <v>54</v>
      </c>
      <c r="E382">
        <v>188</v>
      </c>
      <c r="F382">
        <v>6070426</v>
      </c>
      <c r="G382">
        <v>10</v>
      </c>
      <c r="H382">
        <v>4</v>
      </c>
      <c r="I382" t="s">
        <v>17</v>
      </c>
      <c r="J382" t="s">
        <v>18</v>
      </c>
      <c r="K382">
        <v>-0.33502799999999999</v>
      </c>
      <c r="L382">
        <v>1.8383910000000001</v>
      </c>
      <c r="M382">
        <v>2.3467950000000002</v>
      </c>
      <c r="N382">
        <v>-2.4161999999999999</v>
      </c>
      <c r="O382">
        <v>-0.51659999999999995</v>
      </c>
    </row>
    <row r="383" spans="1:17" hidden="1" x14ac:dyDescent="0.25">
      <c r="A383">
        <v>749</v>
      </c>
      <c r="B383" t="s">
        <v>53</v>
      </c>
      <c r="C383">
        <v>188</v>
      </c>
      <c r="D383">
        <v>54</v>
      </c>
      <c r="E383">
        <v>188</v>
      </c>
      <c r="F383">
        <v>6072126</v>
      </c>
      <c r="G383">
        <v>255</v>
      </c>
      <c r="H383">
        <v>16</v>
      </c>
      <c r="I383" t="s">
        <v>27</v>
      </c>
      <c r="J383" t="s">
        <v>31</v>
      </c>
      <c r="K383">
        <v>-108.86069999999999</v>
      </c>
      <c r="L383">
        <v>115.32510000000001</v>
      </c>
      <c r="M383">
        <v>-0.24787529999999999</v>
      </c>
      <c r="N383" t="s">
        <v>24</v>
      </c>
      <c r="O383" t="s">
        <v>24</v>
      </c>
    </row>
    <row r="384" spans="1:17" hidden="1" x14ac:dyDescent="0.25">
      <c r="A384">
        <v>750</v>
      </c>
      <c r="B384" t="s">
        <v>53</v>
      </c>
      <c r="C384">
        <v>188</v>
      </c>
      <c r="D384">
        <v>54</v>
      </c>
      <c r="E384">
        <v>188</v>
      </c>
      <c r="F384">
        <v>6073076</v>
      </c>
      <c r="G384">
        <v>255</v>
      </c>
      <c r="H384">
        <v>16</v>
      </c>
      <c r="I384" t="s">
        <v>27</v>
      </c>
      <c r="J384" t="s">
        <v>31</v>
      </c>
      <c r="K384">
        <v>-140.26650000000001</v>
      </c>
      <c r="L384">
        <v>143.274</v>
      </c>
      <c r="M384">
        <v>-0.889764</v>
      </c>
      <c r="N384" t="s">
        <v>24</v>
      </c>
      <c r="O384" t="s">
        <v>24</v>
      </c>
    </row>
    <row r="385" spans="1:17" hidden="1" x14ac:dyDescent="0.25">
      <c r="A385">
        <v>751</v>
      </c>
      <c r="B385" t="s">
        <v>53</v>
      </c>
      <c r="C385">
        <v>188</v>
      </c>
      <c r="D385">
        <v>54</v>
      </c>
      <c r="E385">
        <v>188</v>
      </c>
      <c r="F385">
        <v>6073576</v>
      </c>
      <c r="G385">
        <v>255</v>
      </c>
      <c r="H385">
        <v>16</v>
      </c>
      <c r="I385" t="s">
        <v>27</v>
      </c>
      <c r="J385" t="s">
        <v>31</v>
      </c>
      <c r="K385">
        <v>-154.64879999999999</v>
      </c>
      <c r="L385">
        <v>156.14789999999999</v>
      </c>
      <c r="M385">
        <v>-0.88977899999999999</v>
      </c>
      <c r="N385" t="s">
        <v>24</v>
      </c>
      <c r="O385" t="s">
        <v>24</v>
      </c>
    </row>
    <row r="386" spans="1:17" hidden="1" x14ac:dyDescent="0.25">
      <c r="A386">
        <v>752</v>
      </c>
      <c r="B386" t="s">
        <v>53</v>
      </c>
      <c r="C386">
        <v>188</v>
      </c>
      <c r="D386">
        <v>54</v>
      </c>
      <c r="E386">
        <v>188</v>
      </c>
      <c r="F386">
        <v>6074526</v>
      </c>
      <c r="G386">
        <v>255</v>
      </c>
      <c r="H386">
        <v>10</v>
      </c>
      <c r="I386" t="s">
        <v>27</v>
      </c>
      <c r="J386" t="s">
        <v>28</v>
      </c>
      <c r="K386">
        <v>-180.66</v>
      </c>
      <c r="L386">
        <v>177.351</v>
      </c>
      <c r="M386">
        <v>-0.20760000000000001</v>
      </c>
      <c r="N386" t="s">
        <v>24</v>
      </c>
      <c r="O386" t="s">
        <v>24</v>
      </c>
    </row>
    <row r="387" spans="1:17" hidden="1" x14ac:dyDescent="0.25">
      <c r="A387">
        <v>753</v>
      </c>
      <c r="B387" t="s">
        <v>53</v>
      </c>
      <c r="C387">
        <v>188</v>
      </c>
      <c r="D387">
        <v>54</v>
      </c>
      <c r="E387">
        <v>188</v>
      </c>
      <c r="F387">
        <v>6076976</v>
      </c>
      <c r="G387">
        <v>7</v>
      </c>
      <c r="H387">
        <v>2</v>
      </c>
      <c r="I387" t="s">
        <v>19</v>
      </c>
      <c r="J387" t="s">
        <v>20</v>
      </c>
      <c r="K387">
        <v>-212.4813</v>
      </c>
      <c r="L387">
        <v>214.6275</v>
      </c>
      <c r="M387">
        <v>-0.23369999999999999</v>
      </c>
      <c r="N387">
        <v>-212.898</v>
      </c>
      <c r="O387">
        <v>214.95930000000001</v>
      </c>
    </row>
    <row r="388" spans="1:17" hidden="1" x14ac:dyDescent="0.25">
      <c r="A388">
        <v>754</v>
      </c>
      <c r="B388" t="s">
        <v>53</v>
      </c>
      <c r="C388">
        <v>188</v>
      </c>
      <c r="D388">
        <v>54</v>
      </c>
      <c r="E388">
        <v>188</v>
      </c>
      <c r="F388">
        <v>6078526</v>
      </c>
      <c r="G388">
        <v>7</v>
      </c>
      <c r="H388">
        <v>3</v>
      </c>
      <c r="I388" t="s">
        <v>19</v>
      </c>
      <c r="J388" t="s">
        <v>21</v>
      </c>
      <c r="K388">
        <v>-208.03319999999999</v>
      </c>
      <c r="L388">
        <v>213.12389999999999</v>
      </c>
      <c r="M388">
        <v>3.5897999999999999</v>
      </c>
      <c r="N388">
        <v>-209.4522</v>
      </c>
      <c r="O388">
        <v>212.0352</v>
      </c>
    </row>
    <row r="389" spans="1:17" x14ac:dyDescent="0.25">
      <c r="A389">
        <v>755</v>
      </c>
      <c r="B389" t="s">
        <v>53</v>
      </c>
      <c r="C389">
        <v>188</v>
      </c>
      <c r="D389">
        <v>54</v>
      </c>
      <c r="E389">
        <v>188</v>
      </c>
      <c r="F389">
        <v>6081126</v>
      </c>
      <c r="G389">
        <v>5</v>
      </c>
      <c r="H389">
        <v>2</v>
      </c>
      <c r="I389" t="s">
        <v>22</v>
      </c>
      <c r="J389" t="s">
        <v>20</v>
      </c>
      <c r="K389">
        <v>-56.580300000000001</v>
      </c>
      <c r="L389">
        <v>59.776200000000003</v>
      </c>
      <c r="M389">
        <v>4.9782000000000002</v>
      </c>
      <c r="N389">
        <v>-56.275199999999998</v>
      </c>
      <c r="O389">
        <v>60.118200000000002</v>
      </c>
      <c r="P389" t="s">
        <v>108</v>
      </c>
      <c r="Q389">
        <f>F389-F387</f>
        <v>4150</v>
      </c>
    </row>
    <row r="390" spans="1:17" hidden="1" x14ac:dyDescent="0.25">
      <c r="A390">
        <v>756</v>
      </c>
      <c r="B390" t="s">
        <v>53</v>
      </c>
      <c r="C390">
        <v>188</v>
      </c>
      <c r="D390">
        <v>54</v>
      </c>
      <c r="E390">
        <v>188</v>
      </c>
      <c r="F390">
        <v>6081426</v>
      </c>
      <c r="G390">
        <v>0</v>
      </c>
      <c r="H390">
        <v>5</v>
      </c>
      <c r="J390" t="s">
        <v>23</v>
      </c>
      <c r="K390" t="s">
        <v>24</v>
      </c>
      <c r="L390" t="s">
        <v>24</v>
      </c>
      <c r="M390" t="s">
        <v>24</v>
      </c>
      <c r="N390" t="s">
        <v>24</v>
      </c>
      <c r="O390" t="s">
        <v>24</v>
      </c>
    </row>
    <row r="391" spans="1:17" hidden="1" x14ac:dyDescent="0.25">
      <c r="A391">
        <v>781</v>
      </c>
      <c r="B391" t="s">
        <v>53</v>
      </c>
      <c r="C391">
        <v>195</v>
      </c>
      <c r="D391">
        <v>57</v>
      </c>
      <c r="E391">
        <v>195</v>
      </c>
      <c r="F391">
        <v>6567828</v>
      </c>
      <c r="G391">
        <v>1</v>
      </c>
      <c r="H391">
        <v>1</v>
      </c>
      <c r="I391" t="s">
        <v>15</v>
      </c>
      <c r="J391" t="s">
        <v>16</v>
      </c>
      <c r="K391">
        <v>-2.5614029999999999</v>
      </c>
      <c r="L391">
        <v>53.970300000000002</v>
      </c>
      <c r="M391">
        <v>5.9626200000000003</v>
      </c>
      <c r="N391">
        <v>-0.58740000000000003</v>
      </c>
      <c r="O391">
        <v>55.533000000000001</v>
      </c>
    </row>
    <row r="392" spans="1:17" hidden="1" x14ac:dyDescent="0.25">
      <c r="A392">
        <v>782</v>
      </c>
      <c r="B392" t="s">
        <v>53</v>
      </c>
      <c r="C392">
        <v>195</v>
      </c>
      <c r="D392">
        <v>57</v>
      </c>
      <c r="E392">
        <v>195</v>
      </c>
      <c r="F392">
        <v>6568278</v>
      </c>
      <c r="G392">
        <v>10</v>
      </c>
      <c r="H392">
        <v>4</v>
      </c>
      <c r="I392" t="s">
        <v>17</v>
      </c>
      <c r="J392" t="s">
        <v>18</v>
      </c>
      <c r="K392">
        <v>0.500973</v>
      </c>
      <c r="L392">
        <v>1.231989</v>
      </c>
      <c r="M392">
        <v>2.3474159999999999</v>
      </c>
      <c r="N392">
        <v>-3.1772999999999998</v>
      </c>
      <c r="O392">
        <v>0.3291</v>
      </c>
    </row>
    <row r="393" spans="1:17" hidden="1" x14ac:dyDescent="0.25">
      <c r="A393">
        <v>783</v>
      </c>
      <c r="B393" t="s">
        <v>53</v>
      </c>
      <c r="C393">
        <v>195</v>
      </c>
      <c r="D393">
        <v>57</v>
      </c>
      <c r="E393">
        <v>195</v>
      </c>
      <c r="F393">
        <v>6568378</v>
      </c>
      <c r="G393">
        <v>255</v>
      </c>
      <c r="H393">
        <v>16</v>
      </c>
      <c r="I393" t="s">
        <v>27</v>
      </c>
      <c r="J393" t="s">
        <v>31</v>
      </c>
      <c r="K393">
        <v>-9.8819999999999997</v>
      </c>
      <c r="L393">
        <v>14.3355</v>
      </c>
      <c r="M393">
        <v>-3.5999999999999997E-2</v>
      </c>
      <c r="N393" t="s">
        <v>24</v>
      </c>
      <c r="O393" t="s">
        <v>24</v>
      </c>
    </row>
    <row r="394" spans="1:17" hidden="1" x14ac:dyDescent="0.25">
      <c r="A394">
        <v>784</v>
      </c>
      <c r="B394" t="s">
        <v>53</v>
      </c>
      <c r="C394">
        <v>195</v>
      </c>
      <c r="D394">
        <v>57</v>
      </c>
      <c r="E394">
        <v>195</v>
      </c>
      <c r="F394">
        <v>6569178</v>
      </c>
      <c r="G394">
        <v>255</v>
      </c>
      <c r="H394">
        <v>16</v>
      </c>
      <c r="I394" t="s">
        <v>27</v>
      </c>
      <c r="J394" t="s">
        <v>31</v>
      </c>
      <c r="K394">
        <v>-56.576700000000002</v>
      </c>
      <c r="L394">
        <v>63.262799999999999</v>
      </c>
      <c r="M394">
        <v>-0.14590259999999999</v>
      </c>
      <c r="N394" t="s">
        <v>24</v>
      </c>
      <c r="O394" t="s">
        <v>24</v>
      </c>
    </row>
    <row r="395" spans="1:17" hidden="1" x14ac:dyDescent="0.25">
      <c r="A395">
        <v>785</v>
      </c>
      <c r="B395" t="s">
        <v>53</v>
      </c>
      <c r="C395">
        <v>195</v>
      </c>
      <c r="D395">
        <v>57</v>
      </c>
      <c r="E395">
        <v>195</v>
      </c>
      <c r="F395">
        <v>6569678</v>
      </c>
      <c r="G395">
        <v>255</v>
      </c>
      <c r="H395">
        <v>16</v>
      </c>
      <c r="I395" t="s">
        <v>27</v>
      </c>
      <c r="J395" t="s">
        <v>31</v>
      </c>
      <c r="K395">
        <v>-82.237499999999997</v>
      </c>
      <c r="L395">
        <v>90.030600000000007</v>
      </c>
      <c r="M395">
        <v>0.56901599999999997</v>
      </c>
      <c r="N395" t="s">
        <v>24</v>
      </c>
      <c r="O395" t="s">
        <v>24</v>
      </c>
    </row>
    <row r="396" spans="1:17" hidden="1" x14ac:dyDescent="0.25">
      <c r="A396">
        <v>786</v>
      </c>
      <c r="B396" t="s">
        <v>53</v>
      </c>
      <c r="C396">
        <v>195</v>
      </c>
      <c r="D396">
        <v>57</v>
      </c>
      <c r="E396">
        <v>195</v>
      </c>
      <c r="F396">
        <v>6570128</v>
      </c>
      <c r="G396">
        <v>255</v>
      </c>
      <c r="H396">
        <v>16</v>
      </c>
      <c r="I396" t="s">
        <v>27</v>
      </c>
      <c r="J396" t="s">
        <v>31</v>
      </c>
      <c r="K396">
        <v>-102.40860000000001</v>
      </c>
      <c r="L396">
        <v>110.0244</v>
      </c>
      <c r="M396">
        <v>-0.80892900000000001</v>
      </c>
      <c r="N396" t="s">
        <v>24</v>
      </c>
      <c r="O396" t="s">
        <v>24</v>
      </c>
    </row>
    <row r="397" spans="1:17" hidden="1" x14ac:dyDescent="0.25">
      <c r="A397">
        <v>787</v>
      </c>
      <c r="B397" t="s">
        <v>53</v>
      </c>
      <c r="C397">
        <v>195</v>
      </c>
      <c r="D397">
        <v>57</v>
      </c>
      <c r="E397">
        <v>195</v>
      </c>
      <c r="F397">
        <v>6570528</v>
      </c>
      <c r="G397">
        <v>255</v>
      </c>
      <c r="H397">
        <v>16</v>
      </c>
      <c r="I397" t="s">
        <v>27</v>
      </c>
      <c r="J397" t="s">
        <v>31</v>
      </c>
      <c r="K397">
        <v>-121.0116</v>
      </c>
      <c r="L397">
        <v>126.9114</v>
      </c>
      <c r="M397">
        <v>2.8624650000000001E-2</v>
      </c>
      <c r="N397" t="s">
        <v>24</v>
      </c>
      <c r="O397" t="s">
        <v>24</v>
      </c>
    </row>
    <row r="398" spans="1:17" hidden="1" x14ac:dyDescent="0.25">
      <c r="A398">
        <v>788</v>
      </c>
      <c r="B398" t="s">
        <v>53</v>
      </c>
      <c r="C398">
        <v>195</v>
      </c>
      <c r="D398">
        <v>57</v>
      </c>
      <c r="E398">
        <v>195</v>
      </c>
      <c r="F398">
        <v>6570928</v>
      </c>
      <c r="G398">
        <v>255</v>
      </c>
      <c r="H398">
        <v>16</v>
      </c>
      <c r="I398" t="s">
        <v>27</v>
      </c>
      <c r="J398" t="s">
        <v>31</v>
      </c>
      <c r="K398">
        <v>-136.55430000000001</v>
      </c>
      <c r="L398">
        <v>144.1593</v>
      </c>
      <c r="M398">
        <v>-0.34326000000000001</v>
      </c>
      <c r="N398" t="s">
        <v>24</v>
      </c>
      <c r="O398" t="s">
        <v>24</v>
      </c>
    </row>
    <row r="399" spans="1:17" hidden="1" x14ac:dyDescent="0.25">
      <c r="A399">
        <v>789</v>
      </c>
      <c r="B399" t="s">
        <v>53</v>
      </c>
      <c r="C399">
        <v>195</v>
      </c>
      <c r="D399">
        <v>57</v>
      </c>
      <c r="E399">
        <v>195</v>
      </c>
      <c r="F399">
        <v>6571328</v>
      </c>
      <c r="G399">
        <v>255</v>
      </c>
      <c r="H399">
        <v>16</v>
      </c>
      <c r="I399" t="s">
        <v>27</v>
      </c>
      <c r="J399" t="s">
        <v>31</v>
      </c>
      <c r="K399">
        <v>-150.9684</v>
      </c>
      <c r="L399">
        <v>158.40899999999999</v>
      </c>
      <c r="M399">
        <v>-1.194537</v>
      </c>
      <c r="N399" t="s">
        <v>24</v>
      </c>
      <c r="O399" t="s">
        <v>24</v>
      </c>
    </row>
    <row r="400" spans="1:17" hidden="1" x14ac:dyDescent="0.25">
      <c r="A400">
        <v>790</v>
      </c>
      <c r="B400" t="s">
        <v>53</v>
      </c>
      <c r="C400">
        <v>195</v>
      </c>
      <c r="D400">
        <v>57</v>
      </c>
      <c r="E400">
        <v>195</v>
      </c>
      <c r="F400">
        <v>6573728</v>
      </c>
      <c r="G400">
        <v>255</v>
      </c>
      <c r="H400">
        <v>10</v>
      </c>
      <c r="I400" t="s">
        <v>27</v>
      </c>
      <c r="J400" t="s">
        <v>28</v>
      </c>
      <c r="K400">
        <v>-220.8639</v>
      </c>
      <c r="L400">
        <v>220.9836</v>
      </c>
      <c r="M400">
        <v>-9.8400000000000001E-2</v>
      </c>
      <c r="N400" t="s">
        <v>24</v>
      </c>
      <c r="O400" t="s">
        <v>24</v>
      </c>
    </row>
    <row r="401" spans="1:17" hidden="1" x14ac:dyDescent="0.25">
      <c r="A401">
        <v>791</v>
      </c>
      <c r="B401" t="s">
        <v>53</v>
      </c>
      <c r="C401">
        <v>195</v>
      </c>
      <c r="D401">
        <v>57</v>
      </c>
      <c r="E401">
        <v>195</v>
      </c>
      <c r="F401">
        <v>6574878</v>
      </c>
      <c r="G401">
        <v>7</v>
      </c>
      <c r="H401">
        <v>2</v>
      </c>
      <c r="I401" t="s">
        <v>19</v>
      </c>
      <c r="J401" t="s">
        <v>20</v>
      </c>
      <c r="K401">
        <v>-214.9272</v>
      </c>
      <c r="L401">
        <v>218.38919999999999</v>
      </c>
      <c r="M401">
        <v>-0.20369999999999999</v>
      </c>
      <c r="N401">
        <v>-210.08099999999999</v>
      </c>
      <c r="O401">
        <v>213.96449999999999</v>
      </c>
    </row>
    <row r="402" spans="1:17" hidden="1" x14ac:dyDescent="0.25">
      <c r="A402">
        <v>792</v>
      </c>
      <c r="B402" t="s">
        <v>53</v>
      </c>
      <c r="C402">
        <v>195</v>
      </c>
      <c r="D402">
        <v>57</v>
      </c>
      <c r="E402">
        <v>195</v>
      </c>
      <c r="F402">
        <v>6576028</v>
      </c>
      <c r="G402">
        <v>7</v>
      </c>
      <c r="H402">
        <v>3</v>
      </c>
      <c r="I402" t="s">
        <v>19</v>
      </c>
      <c r="J402" t="s">
        <v>21</v>
      </c>
      <c r="K402">
        <v>-210.03</v>
      </c>
      <c r="L402">
        <v>213.35220000000001</v>
      </c>
      <c r="M402">
        <v>6.5971200000000003</v>
      </c>
      <c r="N402">
        <v>-213.70650000000001</v>
      </c>
      <c r="O402">
        <v>217.2174</v>
      </c>
    </row>
    <row r="403" spans="1:17" hidden="1" x14ac:dyDescent="0.25">
      <c r="A403">
        <v>793</v>
      </c>
      <c r="B403" t="s">
        <v>53</v>
      </c>
      <c r="C403">
        <v>195</v>
      </c>
      <c r="D403">
        <v>57</v>
      </c>
      <c r="E403">
        <v>195</v>
      </c>
      <c r="F403">
        <v>6578328</v>
      </c>
      <c r="G403">
        <v>255</v>
      </c>
      <c r="H403">
        <v>16</v>
      </c>
      <c r="I403" t="s">
        <v>27</v>
      </c>
      <c r="J403" t="s">
        <v>31</v>
      </c>
      <c r="K403">
        <v>-78.450299999999999</v>
      </c>
      <c r="L403">
        <v>81.2226</v>
      </c>
      <c r="M403">
        <v>-0.25592939999999997</v>
      </c>
      <c r="N403" t="s">
        <v>24</v>
      </c>
      <c r="O403" t="s">
        <v>24</v>
      </c>
    </row>
    <row r="404" spans="1:17" x14ac:dyDescent="0.25">
      <c r="A404">
        <v>794</v>
      </c>
      <c r="B404" t="s">
        <v>53</v>
      </c>
      <c r="C404">
        <v>195</v>
      </c>
      <c r="D404">
        <v>57</v>
      </c>
      <c r="E404">
        <v>195</v>
      </c>
      <c r="F404">
        <v>6579028</v>
      </c>
      <c r="G404">
        <v>5</v>
      </c>
      <c r="H404">
        <v>2</v>
      </c>
      <c r="I404" t="s">
        <v>22</v>
      </c>
      <c r="J404" t="s">
        <v>20</v>
      </c>
      <c r="K404">
        <v>-60.861899999999999</v>
      </c>
      <c r="L404">
        <v>63.278399999999998</v>
      </c>
      <c r="M404">
        <v>6.5670000000000002</v>
      </c>
      <c r="N404">
        <v>-60.694800000000001</v>
      </c>
      <c r="O404">
        <v>62.611800000000002</v>
      </c>
      <c r="P404" t="s">
        <v>108</v>
      </c>
      <c r="Q404">
        <f>F404-F401</f>
        <v>4150</v>
      </c>
    </row>
    <row r="405" spans="1:17" hidden="1" x14ac:dyDescent="0.25">
      <c r="A405">
        <v>795</v>
      </c>
      <c r="B405" t="s">
        <v>53</v>
      </c>
      <c r="C405">
        <v>195</v>
      </c>
      <c r="D405">
        <v>57</v>
      </c>
      <c r="E405">
        <v>195</v>
      </c>
      <c r="F405">
        <v>6579628</v>
      </c>
      <c r="G405">
        <v>0</v>
      </c>
      <c r="H405">
        <v>5</v>
      </c>
      <c r="J405" t="s">
        <v>23</v>
      </c>
      <c r="K405" t="s">
        <v>24</v>
      </c>
      <c r="L405" t="s">
        <v>24</v>
      </c>
      <c r="M405" t="s">
        <v>24</v>
      </c>
      <c r="N405" t="s">
        <v>24</v>
      </c>
      <c r="O405" t="s">
        <v>24</v>
      </c>
    </row>
    <row r="406" spans="1:17" hidden="1" x14ac:dyDescent="0.25">
      <c r="A406">
        <v>729</v>
      </c>
      <c r="B406" t="s">
        <v>55</v>
      </c>
      <c r="C406">
        <v>183</v>
      </c>
      <c r="D406">
        <v>50</v>
      </c>
      <c r="E406">
        <v>183</v>
      </c>
      <c r="F406">
        <v>5775335</v>
      </c>
      <c r="G406">
        <v>1</v>
      </c>
      <c r="H406">
        <v>1</v>
      </c>
      <c r="I406" t="s">
        <v>15</v>
      </c>
      <c r="J406" t="s">
        <v>16</v>
      </c>
      <c r="K406">
        <v>-2.475171</v>
      </c>
      <c r="L406">
        <v>54.999000000000002</v>
      </c>
      <c r="M406">
        <v>4.7818199999999997</v>
      </c>
      <c r="N406">
        <v>-1.4307000000000001</v>
      </c>
      <c r="O406">
        <v>54.813899999999997</v>
      </c>
    </row>
    <row r="407" spans="1:17" hidden="1" x14ac:dyDescent="0.25">
      <c r="A407">
        <v>730</v>
      </c>
      <c r="B407" t="s">
        <v>55</v>
      </c>
      <c r="C407">
        <v>183</v>
      </c>
      <c r="D407">
        <v>50</v>
      </c>
      <c r="E407">
        <v>183</v>
      </c>
      <c r="F407">
        <v>5775785</v>
      </c>
      <c r="G407">
        <v>10</v>
      </c>
      <c r="H407">
        <v>4</v>
      </c>
      <c r="I407" t="s">
        <v>17</v>
      </c>
      <c r="J407" t="s">
        <v>18</v>
      </c>
      <c r="K407">
        <v>1.3581510000000001</v>
      </c>
      <c r="L407">
        <v>-0.72053400000000001</v>
      </c>
      <c r="M407">
        <v>0.83750999999999998</v>
      </c>
      <c r="N407">
        <v>-1.4522999999999999</v>
      </c>
      <c r="O407">
        <v>1.9173</v>
      </c>
    </row>
    <row r="408" spans="1:17" hidden="1" x14ac:dyDescent="0.25">
      <c r="A408">
        <v>731</v>
      </c>
      <c r="B408" t="s">
        <v>55</v>
      </c>
      <c r="C408">
        <v>183</v>
      </c>
      <c r="D408">
        <v>50</v>
      </c>
      <c r="E408">
        <v>183</v>
      </c>
      <c r="F408">
        <v>5775835</v>
      </c>
      <c r="G408">
        <v>255</v>
      </c>
      <c r="H408">
        <v>16</v>
      </c>
      <c r="I408" t="s">
        <v>27</v>
      </c>
      <c r="J408" t="s">
        <v>31</v>
      </c>
      <c r="K408">
        <v>-3.7751999999999999</v>
      </c>
      <c r="L408">
        <v>13.294499999999999</v>
      </c>
      <c r="M408">
        <v>2.46E-2</v>
      </c>
      <c r="N408" t="s">
        <v>24</v>
      </c>
      <c r="O408" t="s">
        <v>24</v>
      </c>
    </row>
    <row r="409" spans="1:17" hidden="1" x14ac:dyDescent="0.25">
      <c r="A409">
        <v>732</v>
      </c>
      <c r="B409" t="s">
        <v>55</v>
      </c>
      <c r="C409">
        <v>183</v>
      </c>
      <c r="D409">
        <v>50</v>
      </c>
      <c r="E409">
        <v>183</v>
      </c>
      <c r="F409">
        <v>5776935</v>
      </c>
      <c r="G409">
        <v>255</v>
      </c>
      <c r="H409">
        <v>16</v>
      </c>
      <c r="I409" t="s">
        <v>27</v>
      </c>
      <c r="J409" t="s">
        <v>31</v>
      </c>
      <c r="K409">
        <v>-54.093299999999999</v>
      </c>
      <c r="L409">
        <v>103.0356</v>
      </c>
      <c r="M409">
        <v>0.42948599999999998</v>
      </c>
      <c r="N409" t="s">
        <v>24</v>
      </c>
      <c r="O409" t="s">
        <v>24</v>
      </c>
    </row>
    <row r="410" spans="1:17" hidden="1" x14ac:dyDescent="0.25">
      <c r="A410">
        <v>733</v>
      </c>
      <c r="B410" t="s">
        <v>55</v>
      </c>
      <c r="C410">
        <v>183</v>
      </c>
      <c r="D410">
        <v>50</v>
      </c>
      <c r="E410">
        <v>183</v>
      </c>
      <c r="F410">
        <v>5777835</v>
      </c>
      <c r="G410">
        <v>255</v>
      </c>
      <c r="H410">
        <v>16</v>
      </c>
      <c r="I410" t="s">
        <v>27</v>
      </c>
      <c r="J410" t="s">
        <v>31</v>
      </c>
      <c r="K410">
        <v>-80.939700000000002</v>
      </c>
      <c r="L410">
        <v>153.53039999999999</v>
      </c>
      <c r="M410">
        <v>-0.315081</v>
      </c>
      <c r="N410" t="s">
        <v>24</v>
      </c>
      <c r="O410" t="s">
        <v>24</v>
      </c>
    </row>
    <row r="411" spans="1:17" hidden="1" x14ac:dyDescent="0.25">
      <c r="A411">
        <v>734</v>
      </c>
      <c r="B411" t="s">
        <v>55</v>
      </c>
      <c r="C411">
        <v>183</v>
      </c>
      <c r="D411">
        <v>50</v>
      </c>
      <c r="E411">
        <v>183</v>
      </c>
      <c r="F411">
        <v>5778285</v>
      </c>
      <c r="G411">
        <v>255</v>
      </c>
      <c r="H411">
        <v>16</v>
      </c>
      <c r="I411" t="s">
        <v>27</v>
      </c>
      <c r="J411" t="s">
        <v>31</v>
      </c>
      <c r="K411">
        <v>-93.868200000000002</v>
      </c>
      <c r="L411">
        <v>174.22649999999999</v>
      </c>
      <c r="M411">
        <v>-0.48558600000000002</v>
      </c>
      <c r="N411" t="s">
        <v>24</v>
      </c>
      <c r="O411" t="s">
        <v>24</v>
      </c>
    </row>
    <row r="412" spans="1:17" hidden="1" x14ac:dyDescent="0.25">
      <c r="A412">
        <v>735</v>
      </c>
      <c r="B412" t="s">
        <v>55</v>
      </c>
      <c r="C412">
        <v>183</v>
      </c>
      <c r="D412">
        <v>50</v>
      </c>
      <c r="E412">
        <v>183</v>
      </c>
      <c r="F412">
        <v>5778635</v>
      </c>
      <c r="G412">
        <v>255</v>
      </c>
      <c r="H412">
        <v>16</v>
      </c>
      <c r="I412" t="s">
        <v>27</v>
      </c>
      <c r="J412" t="s">
        <v>31</v>
      </c>
      <c r="K412">
        <v>-98.931299999999993</v>
      </c>
      <c r="L412">
        <v>186.38460000000001</v>
      </c>
      <c r="M412">
        <v>-0.29308109999999998</v>
      </c>
      <c r="N412" t="s">
        <v>24</v>
      </c>
      <c r="O412" t="s">
        <v>24</v>
      </c>
    </row>
    <row r="413" spans="1:17" hidden="1" x14ac:dyDescent="0.25">
      <c r="A413">
        <v>736</v>
      </c>
      <c r="B413" t="s">
        <v>55</v>
      </c>
      <c r="C413">
        <v>183</v>
      </c>
      <c r="D413">
        <v>50</v>
      </c>
      <c r="E413">
        <v>183</v>
      </c>
      <c r="F413">
        <v>5779035</v>
      </c>
      <c r="G413">
        <v>7</v>
      </c>
      <c r="H413">
        <v>2</v>
      </c>
      <c r="I413" t="s">
        <v>19</v>
      </c>
      <c r="J413" t="s">
        <v>20</v>
      </c>
      <c r="K413">
        <v>-110.80110000000001</v>
      </c>
      <c r="L413">
        <v>200.66069999999999</v>
      </c>
      <c r="M413">
        <v>0</v>
      </c>
      <c r="N413">
        <v>-110.8443</v>
      </c>
      <c r="O413">
        <v>201.38730000000001</v>
      </c>
    </row>
    <row r="414" spans="1:17" hidden="1" x14ac:dyDescent="0.25">
      <c r="A414">
        <v>737</v>
      </c>
      <c r="B414" t="s">
        <v>55</v>
      </c>
      <c r="C414">
        <v>183</v>
      </c>
      <c r="D414">
        <v>50</v>
      </c>
      <c r="E414">
        <v>183</v>
      </c>
      <c r="F414">
        <v>5780135</v>
      </c>
      <c r="G414">
        <v>7</v>
      </c>
      <c r="H414">
        <v>3</v>
      </c>
      <c r="I414" t="s">
        <v>19</v>
      </c>
      <c r="J414" t="s">
        <v>21</v>
      </c>
      <c r="K414">
        <v>-104.0736</v>
      </c>
      <c r="L414">
        <v>187.9674</v>
      </c>
      <c r="M414">
        <v>5.3004300000000004</v>
      </c>
      <c r="N414">
        <v>-102.5976</v>
      </c>
      <c r="O414">
        <v>189.2919</v>
      </c>
    </row>
    <row r="415" spans="1:17" hidden="1" x14ac:dyDescent="0.25">
      <c r="A415">
        <v>738</v>
      </c>
      <c r="B415" t="s">
        <v>55</v>
      </c>
      <c r="C415">
        <v>183</v>
      </c>
      <c r="D415">
        <v>50</v>
      </c>
      <c r="E415">
        <v>183</v>
      </c>
      <c r="F415">
        <v>5781485</v>
      </c>
      <c r="G415">
        <v>255</v>
      </c>
      <c r="H415">
        <v>16</v>
      </c>
      <c r="I415" t="s">
        <v>27</v>
      </c>
      <c r="J415" t="s">
        <v>31</v>
      </c>
      <c r="K415">
        <v>-39.164700000000003</v>
      </c>
      <c r="L415">
        <v>64.638300000000001</v>
      </c>
      <c r="M415">
        <v>-0.55498800000000004</v>
      </c>
      <c r="N415" t="s">
        <v>24</v>
      </c>
      <c r="O415" t="s">
        <v>24</v>
      </c>
    </row>
    <row r="416" spans="1:17" x14ac:dyDescent="0.25">
      <c r="A416">
        <v>739</v>
      </c>
      <c r="B416" t="s">
        <v>55</v>
      </c>
      <c r="C416">
        <v>183</v>
      </c>
      <c r="D416">
        <v>50</v>
      </c>
      <c r="E416">
        <v>183</v>
      </c>
      <c r="F416">
        <v>5781985</v>
      </c>
      <c r="G416">
        <v>5</v>
      </c>
      <c r="H416">
        <v>2</v>
      </c>
      <c r="I416" t="s">
        <v>22</v>
      </c>
      <c r="J416" t="s">
        <v>20</v>
      </c>
      <c r="K416">
        <v>-26.509709999999998</v>
      </c>
      <c r="L416">
        <v>35.046900000000001</v>
      </c>
      <c r="M416">
        <v>2.8229609999999998</v>
      </c>
      <c r="N416">
        <v>-26.313600000000001</v>
      </c>
      <c r="O416">
        <v>39.8262</v>
      </c>
      <c r="P416" t="s">
        <v>108</v>
      </c>
      <c r="Q416">
        <f>F416-F413</f>
        <v>2950</v>
      </c>
    </row>
    <row r="417" spans="1:17" hidden="1" x14ac:dyDescent="0.25">
      <c r="A417">
        <v>740</v>
      </c>
      <c r="B417" t="s">
        <v>55</v>
      </c>
      <c r="C417">
        <v>183</v>
      </c>
      <c r="D417">
        <v>50</v>
      </c>
      <c r="E417">
        <v>183</v>
      </c>
      <c r="F417">
        <v>5782335</v>
      </c>
      <c r="G417">
        <v>0</v>
      </c>
      <c r="H417">
        <v>5</v>
      </c>
      <c r="J417" t="s">
        <v>23</v>
      </c>
      <c r="K417" t="s">
        <v>24</v>
      </c>
      <c r="L417" t="s">
        <v>24</v>
      </c>
      <c r="M417" t="s">
        <v>24</v>
      </c>
      <c r="N417" t="s">
        <v>24</v>
      </c>
      <c r="O417" t="s">
        <v>24</v>
      </c>
    </row>
    <row r="418" spans="1:17" hidden="1" x14ac:dyDescent="0.25">
      <c r="A418">
        <v>66</v>
      </c>
      <c r="B418" t="s">
        <v>56</v>
      </c>
      <c r="C418">
        <v>17</v>
      </c>
      <c r="D418">
        <v>6</v>
      </c>
      <c r="E418">
        <v>17</v>
      </c>
      <c r="F418">
        <v>466764</v>
      </c>
      <c r="G418">
        <v>1</v>
      </c>
      <c r="H418">
        <v>1</v>
      </c>
      <c r="I418" t="s">
        <v>15</v>
      </c>
      <c r="J418" t="s">
        <v>16</v>
      </c>
      <c r="K418">
        <v>-2.622357</v>
      </c>
      <c r="L418">
        <v>57.609299999999998</v>
      </c>
      <c r="M418">
        <v>6.2212500000000004</v>
      </c>
      <c r="N418">
        <v>-0.83609999999999995</v>
      </c>
      <c r="O418">
        <v>55.891800000000003</v>
      </c>
    </row>
    <row r="419" spans="1:17" hidden="1" x14ac:dyDescent="0.25">
      <c r="A419">
        <v>67</v>
      </c>
      <c r="B419" t="s">
        <v>56</v>
      </c>
      <c r="C419">
        <v>17</v>
      </c>
      <c r="D419">
        <v>6</v>
      </c>
      <c r="E419">
        <v>17</v>
      </c>
      <c r="F419">
        <v>467214</v>
      </c>
      <c r="G419">
        <v>10</v>
      </c>
      <c r="H419">
        <v>4</v>
      </c>
      <c r="I419" t="s">
        <v>17</v>
      </c>
      <c r="J419" t="s">
        <v>18</v>
      </c>
      <c r="K419">
        <v>0.27880680000000002</v>
      </c>
      <c r="L419">
        <v>-0.21164340000000001</v>
      </c>
      <c r="M419">
        <v>2.0847060000000002</v>
      </c>
      <c r="N419">
        <v>3.5165999999999999</v>
      </c>
      <c r="O419">
        <v>1.1234999999999999</v>
      </c>
    </row>
    <row r="420" spans="1:17" hidden="1" x14ac:dyDescent="0.25">
      <c r="A420">
        <v>68</v>
      </c>
      <c r="B420" t="s">
        <v>56</v>
      </c>
      <c r="C420">
        <v>17</v>
      </c>
      <c r="D420">
        <v>6</v>
      </c>
      <c r="E420">
        <v>17</v>
      </c>
      <c r="F420">
        <v>473164</v>
      </c>
      <c r="G420">
        <v>7</v>
      </c>
      <c r="H420">
        <v>2</v>
      </c>
      <c r="I420" t="s">
        <v>19</v>
      </c>
      <c r="J420" t="s">
        <v>20</v>
      </c>
      <c r="K420">
        <v>-97.846800000000002</v>
      </c>
      <c r="L420">
        <v>257.62979999999999</v>
      </c>
      <c r="M420">
        <v>2.9062079999999999</v>
      </c>
      <c r="N420">
        <v>-100.2855</v>
      </c>
      <c r="O420">
        <v>257.24939999999998</v>
      </c>
    </row>
    <row r="421" spans="1:17" hidden="1" x14ac:dyDescent="0.25">
      <c r="A421">
        <v>69</v>
      </c>
      <c r="B421" t="s">
        <v>56</v>
      </c>
      <c r="C421">
        <v>17</v>
      </c>
      <c r="D421">
        <v>6</v>
      </c>
      <c r="E421">
        <v>17</v>
      </c>
      <c r="F421">
        <v>474214</v>
      </c>
      <c r="G421">
        <v>7</v>
      </c>
      <c r="H421">
        <v>3</v>
      </c>
      <c r="I421" t="s">
        <v>19</v>
      </c>
      <c r="J421" t="s">
        <v>21</v>
      </c>
      <c r="K421">
        <v>-93.8352</v>
      </c>
      <c r="L421">
        <v>248.12819999999999</v>
      </c>
      <c r="M421">
        <v>3.6051600000000001</v>
      </c>
      <c r="N421">
        <v>-93.736199999999997</v>
      </c>
      <c r="O421">
        <v>241.6473</v>
      </c>
    </row>
    <row r="422" spans="1:17" hidden="1" x14ac:dyDescent="0.25">
      <c r="A422">
        <v>70</v>
      </c>
      <c r="B422" t="s">
        <v>56</v>
      </c>
      <c r="C422">
        <v>17</v>
      </c>
      <c r="D422">
        <v>6</v>
      </c>
      <c r="E422">
        <v>17</v>
      </c>
      <c r="F422">
        <v>475964</v>
      </c>
      <c r="G422">
        <v>255</v>
      </c>
      <c r="H422">
        <v>16</v>
      </c>
      <c r="I422" t="s">
        <v>27</v>
      </c>
      <c r="J422" t="s">
        <v>31</v>
      </c>
      <c r="K422">
        <v>-37.070999999999998</v>
      </c>
      <c r="L422">
        <v>76.7547</v>
      </c>
      <c r="M422">
        <v>-0.76971599999999996</v>
      </c>
      <c r="N422" t="s">
        <v>24</v>
      </c>
      <c r="O422" t="s">
        <v>24</v>
      </c>
    </row>
    <row r="423" spans="1:17" x14ac:dyDescent="0.25">
      <c r="A423">
        <v>71</v>
      </c>
      <c r="B423" t="s">
        <v>56</v>
      </c>
      <c r="C423">
        <v>17</v>
      </c>
      <c r="D423">
        <v>6</v>
      </c>
      <c r="E423">
        <v>17</v>
      </c>
      <c r="F423">
        <v>476264</v>
      </c>
      <c r="G423">
        <v>5</v>
      </c>
      <c r="H423">
        <v>2</v>
      </c>
      <c r="I423" t="s">
        <v>22</v>
      </c>
      <c r="J423" t="s">
        <v>20</v>
      </c>
      <c r="K423">
        <v>-31.923300000000001</v>
      </c>
      <c r="L423">
        <v>60.7896</v>
      </c>
      <c r="M423">
        <v>4.0326000000000004</v>
      </c>
      <c r="N423">
        <v>-33.994799999999998</v>
      </c>
      <c r="O423">
        <v>63.407400000000003</v>
      </c>
      <c r="P423" t="s">
        <v>108</v>
      </c>
      <c r="Q423">
        <f>F423-F420</f>
        <v>3100</v>
      </c>
    </row>
    <row r="424" spans="1:17" hidden="1" x14ac:dyDescent="0.25">
      <c r="A424">
        <v>72</v>
      </c>
      <c r="B424" t="s">
        <v>56</v>
      </c>
      <c r="C424">
        <v>17</v>
      </c>
      <c r="D424">
        <v>6</v>
      </c>
      <c r="E424">
        <v>17</v>
      </c>
      <c r="F424">
        <v>477714</v>
      </c>
      <c r="G424">
        <v>0</v>
      </c>
      <c r="H424">
        <v>5</v>
      </c>
      <c r="J424" t="s">
        <v>23</v>
      </c>
      <c r="K424" t="s">
        <v>24</v>
      </c>
      <c r="L424" t="s">
        <v>24</v>
      </c>
      <c r="M424" t="s">
        <v>24</v>
      </c>
      <c r="N424" t="s">
        <v>24</v>
      </c>
      <c r="O424" t="s">
        <v>24</v>
      </c>
    </row>
    <row r="425" spans="1:17" hidden="1" x14ac:dyDescent="0.25">
      <c r="A425">
        <v>586</v>
      </c>
      <c r="B425" t="s">
        <v>56</v>
      </c>
      <c r="C425">
        <v>151</v>
      </c>
      <c r="D425">
        <v>42</v>
      </c>
      <c r="E425">
        <v>151</v>
      </c>
      <c r="F425">
        <v>5010264</v>
      </c>
      <c r="G425">
        <v>1</v>
      </c>
      <c r="H425">
        <v>1</v>
      </c>
      <c r="I425" t="s">
        <v>15</v>
      </c>
      <c r="J425" t="s">
        <v>16</v>
      </c>
      <c r="K425">
        <v>-1.5941129999999999</v>
      </c>
      <c r="L425">
        <v>54.5124</v>
      </c>
      <c r="M425">
        <v>5.5821899999999998</v>
      </c>
      <c r="N425">
        <v>0.89159999999999995</v>
      </c>
      <c r="O425">
        <v>55.502400000000002</v>
      </c>
    </row>
    <row r="426" spans="1:17" hidden="1" x14ac:dyDescent="0.25">
      <c r="A426">
        <v>587</v>
      </c>
      <c r="B426" t="s">
        <v>56</v>
      </c>
      <c r="C426">
        <v>151</v>
      </c>
      <c r="D426">
        <v>42</v>
      </c>
      <c r="E426">
        <v>151</v>
      </c>
      <c r="F426">
        <v>5010764</v>
      </c>
      <c r="G426">
        <v>10</v>
      </c>
      <c r="H426">
        <v>4</v>
      </c>
      <c r="I426" t="s">
        <v>17</v>
      </c>
      <c r="J426" t="s">
        <v>18</v>
      </c>
      <c r="K426">
        <v>-1.0563210000000001</v>
      </c>
      <c r="L426">
        <v>1.1794709999999999</v>
      </c>
      <c r="M426">
        <v>1.8358380000000001</v>
      </c>
      <c r="N426">
        <v>2.2854000000000001</v>
      </c>
      <c r="O426">
        <v>0.88529999999999998</v>
      </c>
    </row>
    <row r="427" spans="1:17" hidden="1" x14ac:dyDescent="0.25">
      <c r="A427">
        <v>588</v>
      </c>
      <c r="B427" t="s">
        <v>56</v>
      </c>
      <c r="C427">
        <v>151</v>
      </c>
      <c r="D427">
        <v>42</v>
      </c>
      <c r="E427">
        <v>151</v>
      </c>
      <c r="F427">
        <v>5014214</v>
      </c>
      <c r="G427">
        <v>255</v>
      </c>
      <c r="H427">
        <v>16</v>
      </c>
      <c r="I427" t="s">
        <v>27</v>
      </c>
      <c r="J427" t="s">
        <v>31</v>
      </c>
      <c r="K427">
        <v>-118.26479999999999</v>
      </c>
      <c r="L427">
        <v>159.53039999999999</v>
      </c>
      <c r="M427">
        <v>-0.62141100000000005</v>
      </c>
      <c r="N427" t="s">
        <v>24</v>
      </c>
      <c r="O427" t="s">
        <v>24</v>
      </c>
    </row>
    <row r="428" spans="1:17" hidden="1" x14ac:dyDescent="0.25">
      <c r="A428">
        <v>589</v>
      </c>
      <c r="B428" t="s">
        <v>56</v>
      </c>
      <c r="C428">
        <v>151</v>
      </c>
      <c r="D428">
        <v>42</v>
      </c>
      <c r="E428">
        <v>151</v>
      </c>
      <c r="F428">
        <v>5014964</v>
      </c>
      <c r="G428">
        <v>255</v>
      </c>
      <c r="H428">
        <v>16</v>
      </c>
      <c r="I428" t="s">
        <v>27</v>
      </c>
      <c r="J428" t="s">
        <v>31</v>
      </c>
      <c r="K428">
        <v>-125.7381</v>
      </c>
      <c r="L428">
        <v>166.8879</v>
      </c>
      <c r="M428">
        <v>-0.12751290000000001</v>
      </c>
      <c r="N428" t="s">
        <v>24</v>
      </c>
      <c r="O428" t="s">
        <v>24</v>
      </c>
    </row>
    <row r="429" spans="1:17" hidden="1" x14ac:dyDescent="0.25">
      <c r="A429">
        <v>590</v>
      </c>
      <c r="B429" t="s">
        <v>56</v>
      </c>
      <c r="C429">
        <v>151</v>
      </c>
      <c r="D429">
        <v>42</v>
      </c>
      <c r="E429">
        <v>151</v>
      </c>
      <c r="F429">
        <v>5015364</v>
      </c>
      <c r="G429">
        <v>255</v>
      </c>
      <c r="H429">
        <v>16</v>
      </c>
      <c r="I429" t="s">
        <v>27</v>
      </c>
      <c r="J429" t="s">
        <v>31</v>
      </c>
      <c r="K429">
        <v>-129.29400000000001</v>
      </c>
      <c r="L429">
        <v>167.55090000000001</v>
      </c>
      <c r="M429">
        <v>7.43418E-2</v>
      </c>
      <c r="N429" t="s">
        <v>24</v>
      </c>
      <c r="O429" t="s">
        <v>24</v>
      </c>
    </row>
    <row r="430" spans="1:17" hidden="1" x14ac:dyDescent="0.25">
      <c r="A430">
        <v>591</v>
      </c>
      <c r="B430" t="s">
        <v>56</v>
      </c>
      <c r="C430">
        <v>151</v>
      </c>
      <c r="D430">
        <v>42</v>
      </c>
      <c r="E430">
        <v>151</v>
      </c>
      <c r="F430">
        <v>5015664</v>
      </c>
      <c r="G430">
        <v>7</v>
      </c>
      <c r="H430">
        <v>2</v>
      </c>
      <c r="I430" t="s">
        <v>19</v>
      </c>
      <c r="J430" t="s">
        <v>20</v>
      </c>
      <c r="K430">
        <v>-131.83199999999999</v>
      </c>
      <c r="L430">
        <v>167.65979999999999</v>
      </c>
      <c r="M430">
        <v>0</v>
      </c>
      <c r="N430">
        <v>-130.9383</v>
      </c>
      <c r="O430">
        <v>168.0558</v>
      </c>
    </row>
    <row r="431" spans="1:17" hidden="1" x14ac:dyDescent="0.25">
      <c r="A431">
        <v>592</v>
      </c>
      <c r="B431" t="s">
        <v>56</v>
      </c>
      <c r="C431">
        <v>151</v>
      </c>
      <c r="D431">
        <v>42</v>
      </c>
      <c r="E431">
        <v>151</v>
      </c>
      <c r="F431">
        <v>5017264</v>
      </c>
      <c r="G431">
        <v>7</v>
      </c>
      <c r="H431">
        <v>3</v>
      </c>
      <c r="I431" t="s">
        <v>19</v>
      </c>
      <c r="J431" t="s">
        <v>21</v>
      </c>
      <c r="K431">
        <v>-126.98609999999999</v>
      </c>
      <c r="L431">
        <v>160.8261</v>
      </c>
      <c r="M431">
        <v>5.2023900000000003</v>
      </c>
      <c r="N431">
        <v>-126.8124</v>
      </c>
      <c r="O431">
        <v>157.4169</v>
      </c>
    </row>
    <row r="432" spans="1:17" hidden="1" x14ac:dyDescent="0.25">
      <c r="A432">
        <v>593</v>
      </c>
      <c r="B432" t="s">
        <v>56</v>
      </c>
      <c r="C432">
        <v>151</v>
      </c>
      <c r="D432">
        <v>42</v>
      </c>
      <c r="E432">
        <v>151</v>
      </c>
      <c r="F432">
        <v>5018964</v>
      </c>
      <c r="G432">
        <v>255</v>
      </c>
      <c r="H432">
        <v>16</v>
      </c>
      <c r="I432" t="s">
        <v>27</v>
      </c>
      <c r="J432" t="s">
        <v>31</v>
      </c>
      <c r="K432">
        <v>-75.677999999999997</v>
      </c>
      <c r="L432">
        <v>81.000299999999996</v>
      </c>
      <c r="M432">
        <v>-0.39835199999999998</v>
      </c>
      <c r="N432" t="s">
        <v>24</v>
      </c>
      <c r="O432" t="s">
        <v>24</v>
      </c>
    </row>
    <row r="433" spans="1:17" x14ac:dyDescent="0.25">
      <c r="A433">
        <v>594</v>
      </c>
      <c r="B433" t="s">
        <v>56</v>
      </c>
      <c r="C433">
        <v>151</v>
      </c>
      <c r="D433">
        <v>42</v>
      </c>
      <c r="E433">
        <v>151</v>
      </c>
      <c r="F433">
        <v>5019714</v>
      </c>
      <c r="G433">
        <v>5</v>
      </c>
      <c r="H433">
        <v>2</v>
      </c>
      <c r="I433" t="s">
        <v>22</v>
      </c>
      <c r="J433" t="s">
        <v>20</v>
      </c>
      <c r="K433">
        <v>-66.777299999999997</v>
      </c>
      <c r="L433">
        <v>66.633600000000001</v>
      </c>
      <c r="M433">
        <v>1.3896539999999999</v>
      </c>
      <c r="N433">
        <v>-64.305000000000007</v>
      </c>
      <c r="O433">
        <v>64.144800000000004</v>
      </c>
      <c r="P433" t="s">
        <v>108</v>
      </c>
      <c r="Q433">
        <f>F433-F430</f>
        <v>4050</v>
      </c>
    </row>
    <row r="434" spans="1:17" hidden="1" x14ac:dyDescent="0.25">
      <c r="A434">
        <v>595</v>
      </c>
      <c r="B434" t="s">
        <v>56</v>
      </c>
      <c r="C434">
        <v>151</v>
      </c>
      <c r="D434">
        <v>42</v>
      </c>
      <c r="E434">
        <v>151</v>
      </c>
      <c r="F434">
        <v>5020114</v>
      </c>
      <c r="G434">
        <v>0</v>
      </c>
      <c r="H434">
        <v>5</v>
      </c>
      <c r="J434" t="s">
        <v>23</v>
      </c>
      <c r="K434" t="s">
        <v>24</v>
      </c>
      <c r="L434" t="s">
        <v>24</v>
      </c>
      <c r="M434" t="s">
        <v>24</v>
      </c>
      <c r="N434" t="s">
        <v>24</v>
      </c>
      <c r="O434" t="s">
        <v>24</v>
      </c>
    </row>
    <row r="435" spans="1:17" hidden="1" x14ac:dyDescent="0.25">
      <c r="A435">
        <v>1087</v>
      </c>
      <c r="B435" t="s">
        <v>56</v>
      </c>
      <c r="C435">
        <v>283</v>
      </c>
      <c r="D435">
        <v>76</v>
      </c>
      <c r="E435">
        <v>283</v>
      </c>
      <c r="F435">
        <v>10058114</v>
      </c>
      <c r="G435">
        <v>1</v>
      </c>
      <c r="H435">
        <v>1</v>
      </c>
      <c r="I435" t="s">
        <v>15</v>
      </c>
      <c r="J435" t="s">
        <v>16</v>
      </c>
      <c r="K435">
        <v>-2.0405669999999998</v>
      </c>
      <c r="L435">
        <v>57.326700000000002</v>
      </c>
      <c r="M435">
        <v>5.4513299999999996</v>
      </c>
      <c r="N435">
        <v>-0.45119999999999999</v>
      </c>
      <c r="O435">
        <v>55.219799999999999</v>
      </c>
    </row>
    <row r="436" spans="1:17" hidden="1" x14ac:dyDescent="0.25">
      <c r="A436">
        <v>1088</v>
      </c>
      <c r="B436" t="s">
        <v>56</v>
      </c>
      <c r="C436">
        <v>283</v>
      </c>
      <c r="D436">
        <v>76</v>
      </c>
      <c r="E436">
        <v>283</v>
      </c>
      <c r="F436">
        <v>10058514</v>
      </c>
      <c r="G436">
        <v>10</v>
      </c>
      <c r="H436">
        <v>4</v>
      </c>
      <c r="I436" t="s">
        <v>17</v>
      </c>
      <c r="J436" t="s">
        <v>18</v>
      </c>
      <c r="K436">
        <v>-0.46030500000000002</v>
      </c>
      <c r="L436">
        <v>4.6471799999999996</v>
      </c>
      <c r="M436">
        <v>1.7033700000000001</v>
      </c>
      <c r="N436">
        <v>1.4754</v>
      </c>
      <c r="O436">
        <v>0.41610000000000003</v>
      </c>
    </row>
    <row r="437" spans="1:17" hidden="1" x14ac:dyDescent="0.25">
      <c r="A437">
        <v>1089</v>
      </c>
      <c r="B437" t="s">
        <v>56</v>
      </c>
      <c r="C437">
        <v>283</v>
      </c>
      <c r="D437">
        <v>76</v>
      </c>
      <c r="E437">
        <v>283</v>
      </c>
      <c r="F437">
        <v>10062264</v>
      </c>
      <c r="G437">
        <v>7</v>
      </c>
      <c r="H437">
        <v>2</v>
      </c>
      <c r="I437" t="s">
        <v>19</v>
      </c>
      <c r="J437" t="s">
        <v>20</v>
      </c>
      <c r="K437">
        <v>-80.395200000000003</v>
      </c>
      <c r="L437">
        <v>297.79919999999998</v>
      </c>
      <c r="M437">
        <v>1.926129</v>
      </c>
      <c r="N437">
        <v>-80.772000000000006</v>
      </c>
      <c r="O437">
        <v>296.24340000000001</v>
      </c>
    </row>
    <row r="438" spans="1:17" hidden="1" x14ac:dyDescent="0.25">
      <c r="A438">
        <v>1090</v>
      </c>
      <c r="B438" t="s">
        <v>56</v>
      </c>
      <c r="C438">
        <v>283</v>
      </c>
      <c r="D438">
        <v>76</v>
      </c>
      <c r="E438">
        <v>283</v>
      </c>
      <c r="F438">
        <v>10063514</v>
      </c>
      <c r="G438">
        <v>7</v>
      </c>
      <c r="H438">
        <v>3</v>
      </c>
      <c r="I438" t="s">
        <v>19</v>
      </c>
      <c r="J438" t="s">
        <v>21</v>
      </c>
      <c r="K438">
        <v>-76.781400000000005</v>
      </c>
      <c r="L438">
        <v>284.91840000000002</v>
      </c>
      <c r="M438">
        <v>5.1927899999999996</v>
      </c>
      <c r="N438">
        <v>-78.216300000000004</v>
      </c>
      <c r="O438">
        <v>286.21499999999997</v>
      </c>
    </row>
    <row r="439" spans="1:17" hidden="1" x14ac:dyDescent="0.25">
      <c r="A439">
        <v>1091</v>
      </c>
      <c r="B439" t="s">
        <v>56</v>
      </c>
      <c r="C439">
        <v>283</v>
      </c>
      <c r="D439">
        <v>76</v>
      </c>
      <c r="E439">
        <v>283</v>
      </c>
      <c r="F439">
        <v>10064914</v>
      </c>
      <c r="G439">
        <v>255</v>
      </c>
      <c r="H439">
        <v>16</v>
      </c>
      <c r="I439" t="s">
        <v>27</v>
      </c>
      <c r="J439" t="s">
        <v>31</v>
      </c>
      <c r="K439">
        <v>-74.478899999999996</v>
      </c>
      <c r="L439">
        <v>146.39850000000001</v>
      </c>
      <c r="M439">
        <v>-0.94803599999999999</v>
      </c>
      <c r="N439" t="s">
        <v>24</v>
      </c>
      <c r="O439" t="s">
        <v>24</v>
      </c>
    </row>
    <row r="440" spans="1:17" hidden="1" x14ac:dyDescent="0.25">
      <c r="A440">
        <v>1092</v>
      </c>
      <c r="B440" t="s">
        <v>56</v>
      </c>
      <c r="C440">
        <v>283</v>
      </c>
      <c r="D440">
        <v>76</v>
      </c>
      <c r="E440">
        <v>283</v>
      </c>
      <c r="F440">
        <v>10065664</v>
      </c>
      <c r="G440">
        <v>255</v>
      </c>
      <c r="H440">
        <v>16</v>
      </c>
      <c r="I440" t="s">
        <v>27</v>
      </c>
      <c r="J440" t="s">
        <v>31</v>
      </c>
      <c r="K440">
        <v>-70.717799999999997</v>
      </c>
      <c r="L440">
        <v>106.7196</v>
      </c>
      <c r="M440">
        <v>-0.439911</v>
      </c>
      <c r="N440" t="s">
        <v>24</v>
      </c>
      <c r="O440" t="s">
        <v>24</v>
      </c>
    </row>
    <row r="441" spans="1:17" hidden="1" x14ac:dyDescent="0.25">
      <c r="A441">
        <v>1093</v>
      </c>
      <c r="B441" t="s">
        <v>56</v>
      </c>
      <c r="C441">
        <v>283</v>
      </c>
      <c r="D441">
        <v>76</v>
      </c>
      <c r="E441">
        <v>283</v>
      </c>
      <c r="F441">
        <v>10066064</v>
      </c>
      <c r="G441">
        <v>255</v>
      </c>
      <c r="H441">
        <v>16</v>
      </c>
      <c r="I441" t="s">
        <v>27</v>
      </c>
      <c r="J441" t="s">
        <v>31</v>
      </c>
      <c r="K441">
        <v>-68.151600000000002</v>
      </c>
      <c r="L441">
        <v>90.443399999999997</v>
      </c>
      <c r="M441">
        <v>0.14733389999999999</v>
      </c>
      <c r="N441" t="s">
        <v>24</v>
      </c>
      <c r="O441" t="s">
        <v>24</v>
      </c>
    </row>
    <row r="442" spans="1:17" x14ac:dyDescent="0.25">
      <c r="A442">
        <v>1094</v>
      </c>
      <c r="B442" t="s">
        <v>56</v>
      </c>
      <c r="C442">
        <v>283</v>
      </c>
      <c r="D442">
        <v>76</v>
      </c>
      <c r="E442">
        <v>283</v>
      </c>
      <c r="F442">
        <v>10066664</v>
      </c>
      <c r="G442">
        <v>5</v>
      </c>
      <c r="H442">
        <v>2</v>
      </c>
      <c r="I442" t="s">
        <v>22</v>
      </c>
      <c r="J442" t="s">
        <v>20</v>
      </c>
      <c r="K442">
        <v>-65.256600000000006</v>
      </c>
      <c r="L442">
        <v>67.342500000000001</v>
      </c>
      <c r="M442">
        <v>0</v>
      </c>
      <c r="N442">
        <v>-66.607500000000002</v>
      </c>
      <c r="O442">
        <v>67.177800000000005</v>
      </c>
      <c r="P442" t="s">
        <v>108</v>
      </c>
      <c r="Q442">
        <f>F442-F437</f>
        <v>4400</v>
      </c>
    </row>
    <row r="443" spans="1:17" hidden="1" x14ac:dyDescent="0.25">
      <c r="A443">
        <v>1095</v>
      </c>
      <c r="B443" t="s">
        <v>56</v>
      </c>
      <c r="C443">
        <v>283</v>
      </c>
      <c r="D443">
        <v>76</v>
      </c>
      <c r="E443">
        <v>283</v>
      </c>
      <c r="F443">
        <v>10067264</v>
      </c>
      <c r="G443">
        <v>0</v>
      </c>
      <c r="H443">
        <v>5</v>
      </c>
      <c r="J443" t="s">
        <v>23</v>
      </c>
      <c r="K443" t="s">
        <v>24</v>
      </c>
      <c r="L443" t="s">
        <v>24</v>
      </c>
      <c r="M443" t="s">
        <v>24</v>
      </c>
      <c r="N443" t="s">
        <v>24</v>
      </c>
      <c r="O443" t="s">
        <v>24</v>
      </c>
    </row>
    <row r="444" spans="1:17" hidden="1" x14ac:dyDescent="0.25">
      <c r="A444">
        <v>121</v>
      </c>
      <c r="B444" t="s">
        <v>57</v>
      </c>
      <c r="C444">
        <v>28</v>
      </c>
      <c r="D444">
        <v>7</v>
      </c>
      <c r="E444">
        <v>28</v>
      </c>
      <c r="F444">
        <v>869534</v>
      </c>
      <c r="G444">
        <v>1</v>
      </c>
      <c r="H444">
        <v>1</v>
      </c>
      <c r="I444" t="s">
        <v>15</v>
      </c>
      <c r="J444" t="s">
        <v>16</v>
      </c>
      <c r="K444">
        <v>-1.383192</v>
      </c>
      <c r="L444">
        <v>52.311599999999999</v>
      </c>
      <c r="M444">
        <v>5.7893999999999997</v>
      </c>
      <c r="N444">
        <v>1.0212000000000001</v>
      </c>
      <c r="O444">
        <v>55.2639</v>
      </c>
    </row>
    <row r="445" spans="1:17" hidden="1" x14ac:dyDescent="0.25">
      <c r="A445">
        <v>122</v>
      </c>
      <c r="B445" t="s">
        <v>57</v>
      </c>
      <c r="C445">
        <v>28</v>
      </c>
      <c r="D445">
        <v>7</v>
      </c>
      <c r="E445">
        <v>28</v>
      </c>
      <c r="F445">
        <v>869934</v>
      </c>
      <c r="G445">
        <v>10</v>
      </c>
      <c r="H445">
        <v>4</v>
      </c>
      <c r="I445" t="s">
        <v>17</v>
      </c>
      <c r="J445" t="s">
        <v>18</v>
      </c>
      <c r="K445">
        <v>7.8604800000000002E-2</v>
      </c>
      <c r="L445">
        <v>-5.0849999999999999E-2</v>
      </c>
      <c r="M445">
        <v>2.0013000000000001</v>
      </c>
      <c r="N445">
        <v>2.5518000000000001</v>
      </c>
      <c r="O445">
        <v>0.2331</v>
      </c>
    </row>
    <row r="446" spans="1:17" hidden="1" x14ac:dyDescent="0.25">
      <c r="A446">
        <v>123</v>
      </c>
      <c r="B446" t="s">
        <v>57</v>
      </c>
      <c r="C446">
        <v>28</v>
      </c>
      <c r="D446">
        <v>7</v>
      </c>
      <c r="E446">
        <v>28</v>
      </c>
      <c r="F446">
        <v>871034</v>
      </c>
      <c r="G446">
        <v>255</v>
      </c>
      <c r="H446">
        <v>16</v>
      </c>
      <c r="I446" t="s">
        <v>27</v>
      </c>
      <c r="J446" t="s">
        <v>31</v>
      </c>
      <c r="K446">
        <v>-51.408900000000003</v>
      </c>
      <c r="L446">
        <v>113.11499999999999</v>
      </c>
      <c r="M446">
        <v>-9.9590999999999999E-2</v>
      </c>
      <c r="N446" t="s">
        <v>24</v>
      </c>
      <c r="O446" t="s">
        <v>24</v>
      </c>
    </row>
    <row r="447" spans="1:17" hidden="1" x14ac:dyDescent="0.25">
      <c r="A447">
        <v>124</v>
      </c>
      <c r="B447" t="s">
        <v>57</v>
      </c>
      <c r="C447">
        <v>28</v>
      </c>
      <c r="D447">
        <v>7</v>
      </c>
      <c r="E447">
        <v>28</v>
      </c>
      <c r="F447">
        <v>871834</v>
      </c>
      <c r="G447">
        <v>255</v>
      </c>
      <c r="H447">
        <v>16</v>
      </c>
      <c r="I447" t="s">
        <v>27</v>
      </c>
      <c r="J447" t="s">
        <v>31</v>
      </c>
      <c r="K447">
        <v>-77.822400000000002</v>
      </c>
      <c r="L447">
        <v>160.8954</v>
      </c>
      <c r="M447">
        <v>-0.55263600000000002</v>
      </c>
      <c r="N447" t="s">
        <v>24</v>
      </c>
      <c r="O447" t="s">
        <v>24</v>
      </c>
    </row>
    <row r="448" spans="1:17" hidden="1" x14ac:dyDescent="0.25">
      <c r="A448">
        <v>125</v>
      </c>
      <c r="B448" t="s">
        <v>57</v>
      </c>
      <c r="C448">
        <v>28</v>
      </c>
      <c r="D448">
        <v>7</v>
      </c>
      <c r="E448">
        <v>28</v>
      </c>
      <c r="F448">
        <v>872284</v>
      </c>
      <c r="G448">
        <v>255</v>
      </c>
      <c r="H448">
        <v>16</v>
      </c>
      <c r="I448" t="s">
        <v>27</v>
      </c>
      <c r="J448" t="s">
        <v>31</v>
      </c>
      <c r="K448">
        <v>-89.235299999999995</v>
      </c>
      <c r="L448">
        <v>179.68379999999999</v>
      </c>
      <c r="M448">
        <v>-0.31049700000000002</v>
      </c>
      <c r="N448" t="s">
        <v>24</v>
      </c>
      <c r="O448" t="s">
        <v>24</v>
      </c>
    </row>
    <row r="449" spans="1:17" hidden="1" x14ac:dyDescent="0.25">
      <c r="A449">
        <v>126</v>
      </c>
      <c r="B449" t="s">
        <v>57</v>
      </c>
      <c r="C449">
        <v>28</v>
      </c>
      <c r="D449">
        <v>7</v>
      </c>
      <c r="E449">
        <v>28</v>
      </c>
      <c r="F449">
        <v>872734</v>
      </c>
      <c r="G449">
        <v>255</v>
      </c>
      <c r="H449">
        <v>16</v>
      </c>
      <c r="I449" t="s">
        <v>27</v>
      </c>
      <c r="J449" t="s">
        <v>31</v>
      </c>
      <c r="K449">
        <v>-98.706900000000005</v>
      </c>
      <c r="L449">
        <v>197.1327</v>
      </c>
      <c r="M449">
        <v>-0.66978300000000002</v>
      </c>
      <c r="N449" t="s">
        <v>24</v>
      </c>
      <c r="O449" t="s">
        <v>24</v>
      </c>
    </row>
    <row r="450" spans="1:17" hidden="1" x14ac:dyDescent="0.25">
      <c r="A450">
        <v>127</v>
      </c>
      <c r="B450" t="s">
        <v>57</v>
      </c>
      <c r="C450">
        <v>28</v>
      </c>
      <c r="D450">
        <v>7</v>
      </c>
      <c r="E450">
        <v>28</v>
      </c>
      <c r="F450">
        <v>873184</v>
      </c>
      <c r="G450">
        <v>7</v>
      </c>
      <c r="H450">
        <v>2</v>
      </c>
      <c r="I450" t="s">
        <v>19</v>
      </c>
      <c r="J450" t="s">
        <v>20</v>
      </c>
      <c r="K450">
        <v>-107.01090000000001</v>
      </c>
      <c r="L450">
        <v>213.06030000000001</v>
      </c>
      <c r="M450">
        <v>-0.49286099999999999</v>
      </c>
      <c r="N450">
        <v>-108.2313</v>
      </c>
      <c r="O450">
        <v>209.7732</v>
      </c>
    </row>
    <row r="451" spans="1:17" hidden="1" x14ac:dyDescent="0.25">
      <c r="A451">
        <v>128</v>
      </c>
      <c r="B451" t="s">
        <v>57</v>
      </c>
      <c r="C451">
        <v>28</v>
      </c>
      <c r="D451">
        <v>7</v>
      </c>
      <c r="E451">
        <v>28</v>
      </c>
      <c r="F451">
        <v>874484</v>
      </c>
      <c r="G451">
        <v>7</v>
      </c>
      <c r="H451">
        <v>3</v>
      </c>
      <c r="I451" t="s">
        <v>19</v>
      </c>
      <c r="J451" t="s">
        <v>21</v>
      </c>
      <c r="K451">
        <v>-98.206800000000001</v>
      </c>
      <c r="L451">
        <v>195.38849999999999</v>
      </c>
      <c r="M451">
        <v>6.1306500000000002</v>
      </c>
      <c r="N451">
        <v>-98.185199999999995</v>
      </c>
      <c r="O451">
        <v>198.12270000000001</v>
      </c>
    </row>
    <row r="452" spans="1:17" x14ac:dyDescent="0.25">
      <c r="A452">
        <v>129</v>
      </c>
      <c r="B452" t="s">
        <v>57</v>
      </c>
      <c r="C452">
        <v>28</v>
      </c>
      <c r="D452">
        <v>7</v>
      </c>
      <c r="E452">
        <v>28</v>
      </c>
      <c r="F452">
        <v>875934</v>
      </c>
      <c r="G452">
        <v>5</v>
      </c>
      <c r="H452">
        <v>2</v>
      </c>
      <c r="I452" t="s">
        <v>22</v>
      </c>
      <c r="J452" t="s">
        <v>20</v>
      </c>
      <c r="K452">
        <v>-33.624600000000001</v>
      </c>
      <c r="L452">
        <v>60.092700000000001</v>
      </c>
      <c r="M452">
        <v>2.7138689999999999</v>
      </c>
      <c r="N452">
        <v>-34.790999999999997</v>
      </c>
      <c r="O452">
        <v>59.874299999999998</v>
      </c>
      <c r="P452" t="s">
        <v>108</v>
      </c>
      <c r="Q452">
        <f>F452-F450</f>
        <v>2750</v>
      </c>
    </row>
    <row r="453" spans="1:17" hidden="1" x14ac:dyDescent="0.25">
      <c r="A453">
        <v>130</v>
      </c>
      <c r="B453" t="s">
        <v>57</v>
      </c>
      <c r="C453">
        <v>28</v>
      </c>
      <c r="D453">
        <v>7</v>
      </c>
      <c r="E453">
        <v>28</v>
      </c>
      <c r="F453">
        <v>876434</v>
      </c>
      <c r="G453">
        <v>0</v>
      </c>
      <c r="H453">
        <v>5</v>
      </c>
      <c r="J453" t="s">
        <v>23</v>
      </c>
      <c r="K453" t="s">
        <v>24</v>
      </c>
      <c r="L453" t="s">
        <v>24</v>
      </c>
      <c r="M453" t="s">
        <v>24</v>
      </c>
      <c r="N453" t="s">
        <v>24</v>
      </c>
      <c r="O453" t="s">
        <v>24</v>
      </c>
    </row>
    <row r="454" spans="1:17" hidden="1" x14ac:dyDescent="0.25">
      <c r="A454">
        <v>900</v>
      </c>
      <c r="B454" t="s">
        <v>58</v>
      </c>
      <c r="C454">
        <v>250</v>
      </c>
      <c r="D454">
        <v>56</v>
      </c>
      <c r="E454">
        <v>250</v>
      </c>
      <c r="F454">
        <v>8780552</v>
      </c>
      <c r="G454">
        <v>1</v>
      </c>
      <c r="H454">
        <v>1</v>
      </c>
      <c r="I454" t="s">
        <v>15</v>
      </c>
      <c r="J454" t="s">
        <v>16</v>
      </c>
      <c r="K454">
        <v>1.0380240000000001</v>
      </c>
      <c r="L454">
        <v>54.207599999999999</v>
      </c>
      <c r="M454">
        <v>5.7966899999999999</v>
      </c>
      <c r="N454">
        <v>-0.85319999999999996</v>
      </c>
      <c r="O454">
        <v>56.154899999999998</v>
      </c>
    </row>
    <row r="455" spans="1:17" hidden="1" x14ac:dyDescent="0.25">
      <c r="A455">
        <v>901</v>
      </c>
      <c r="B455" t="s">
        <v>58</v>
      </c>
      <c r="C455">
        <v>250</v>
      </c>
      <c r="D455">
        <v>56</v>
      </c>
      <c r="E455">
        <v>250</v>
      </c>
      <c r="F455">
        <v>8780952</v>
      </c>
      <c r="G455">
        <v>10</v>
      </c>
      <c r="H455">
        <v>4</v>
      </c>
      <c r="I455" t="s">
        <v>17</v>
      </c>
      <c r="J455" t="s">
        <v>18</v>
      </c>
      <c r="K455">
        <v>7.9889399999999999E-2</v>
      </c>
      <c r="L455">
        <v>3.20661</v>
      </c>
      <c r="M455">
        <v>2.7127979999999998</v>
      </c>
      <c r="N455">
        <v>-2.859</v>
      </c>
      <c r="O455">
        <v>0.2112</v>
      </c>
    </row>
    <row r="456" spans="1:17" hidden="1" x14ac:dyDescent="0.25">
      <c r="A456">
        <v>902</v>
      </c>
      <c r="B456" t="s">
        <v>58</v>
      </c>
      <c r="C456">
        <v>250</v>
      </c>
      <c r="D456">
        <v>56</v>
      </c>
      <c r="E456">
        <v>250</v>
      </c>
      <c r="F456">
        <v>8782552</v>
      </c>
      <c r="G456">
        <v>255</v>
      </c>
      <c r="H456">
        <v>16</v>
      </c>
      <c r="I456" t="s">
        <v>27</v>
      </c>
      <c r="J456" t="s">
        <v>31</v>
      </c>
      <c r="K456">
        <v>-71.815799999999996</v>
      </c>
      <c r="L456">
        <v>185.7801</v>
      </c>
      <c r="M456">
        <v>-0.84702599999999995</v>
      </c>
      <c r="N456" t="s">
        <v>24</v>
      </c>
      <c r="O456" t="s">
        <v>24</v>
      </c>
    </row>
    <row r="457" spans="1:17" hidden="1" x14ac:dyDescent="0.25">
      <c r="A457">
        <v>903</v>
      </c>
      <c r="B457" t="s">
        <v>58</v>
      </c>
      <c r="C457">
        <v>250</v>
      </c>
      <c r="D457">
        <v>56</v>
      </c>
      <c r="E457">
        <v>250</v>
      </c>
      <c r="F457">
        <v>8783352</v>
      </c>
      <c r="G457">
        <v>255</v>
      </c>
      <c r="H457">
        <v>16</v>
      </c>
      <c r="I457" t="s">
        <v>27</v>
      </c>
      <c r="J457" t="s">
        <v>31</v>
      </c>
      <c r="K457">
        <v>-90.216899999999995</v>
      </c>
      <c r="L457">
        <v>230.2491</v>
      </c>
      <c r="M457">
        <v>-0.415545</v>
      </c>
      <c r="N457" t="s">
        <v>24</v>
      </c>
      <c r="O457" t="s">
        <v>24</v>
      </c>
    </row>
    <row r="458" spans="1:17" hidden="1" x14ac:dyDescent="0.25">
      <c r="A458">
        <v>904</v>
      </c>
      <c r="B458" t="s">
        <v>58</v>
      </c>
      <c r="C458">
        <v>250</v>
      </c>
      <c r="D458">
        <v>56</v>
      </c>
      <c r="E458">
        <v>250</v>
      </c>
      <c r="F458">
        <v>8783802</v>
      </c>
      <c r="G458">
        <v>7</v>
      </c>
      <c r="H458">
        <v>2</v>
      </c>
      <c r="I458" t="s">
        <v>19</v>
      </c>
      <c r="J458" t="s">
        <v>20</v>
      </c>
      <c r="K458">
        <v>-99.857699999999994</v>
      </c>
      <c r="L458">
        <v>250.08869999999999</v>
      </c>
      <c r="M458">
        <v>-0.25093320000000002</v>
      </c>
      <c r="N458">
        <v>-96.484499999999997</v>
      </c>
      <c r="O458">
        <v>249.0471</v>
      </c>
    </row>
    <row r="459" spans="1:17" hidden="1" x14ac:dyDescent="0.25">
      <c r="A459">
        <v>905</v>
      </c>
      <c r="B459" t="s">
        <v>58</v>
      </c>
      <c r="C459">
        <v>250</v>
      </c>
      <c r="D459">
        <v>56</v>
      </c>
      <c r="E459">
        <v>250</v>
      </c>
      <c r="F459">
        <v>8784902</v>
      </c>
      <c r="G459">
        <v>7</v>
      </c>
      <c r="H459">
        <v>3</v>
      </c>
      <c r="I459" t="s">
        <v>19</v>
      </c>
      <c r="J459" t="s">
        <v>21</v>
      </c>
      <c r="K459">
        <v>-89.017799999999994</v>
      </c>
      <c r="L459">
        <v>235.82429999999999</v>
      </c>
      <c r="M459">
        <v>6.5628599999999997</v>
      </c>
      <c r="N459">
        <v>-89.921700000000001</v>
      </c>
      <c r="O459">
        <v>236.958</v>
      </c>
    </row>
    <row r="460" spans="1:17" hidden="1" x14ac:dyDescent="0.25">
      <c r="A460">
        <v>906</v>
      </c>
      <c r="B460" t="s">
        <v>58</v>
      </c>
      <c r="C460">
        <v>250</v>
      </c>
      <c r="D460">
        <v>56</v>
      </c>
      <c r="E460">
        <v>250</v>
      </c>
      <c r="F460">
        <v>8786452</v>
      </c>
      <c r="G460">
        <v>255</v>
      </c>
      <c r="H460">
        <v>16</v>
      </c>
      <c r="I460" t="s">
        <v>27</v>
      </c>
      <c r="J460" t="s">
        <v>31</v>
      </c>
      <c r="K460">
        <v>-36.224400000000003</v>
      </c>
      <c r="L460">
        <v>85.385400000000004</v>
      </c>
      <c r="M460">
        <v>0.55741499999999999</v>
      </c>
      <c r="N460" t="s">
        <v>24</v>
      </c>
      <c r="O460" t="s">
        <v>24</v>
      </c>
    </row>
    <row r="461" spans="1:17" x14ac:dyDescent="0.25">
      <c r="A461">
        <v>907</v>
      </c>
      <c r="B461" t="s">
        <v>58</v>
      </c>
      <c r="C461">
        <v>250</v>
      </c>
      <c r="D461">
        <v>56</v>
      </c>
      <c r="E461">
        <v>250</v>
      </c>
      <c r="F461">
        <v>8787002</v>
      </c>
      <c r="G461">
        <v>5</v>
      </c>
      <c r="H461">
        <v>2</v>
      </c>
      <c r="I461" t="s">
        <v>22</v>
      </c>
      <c r="J461" t="s">
        <v>20</v>
      </c>
      <c r="K461">
        <v>-24.90699</v>
      </c>
      <c r="L461">
        <v>58.777799999999999</v>
      </c>
      <c r="M461">
        <v>4.8116399999999997</v>
      </c>
      <c r="N461">
        <v>-23.9787</v>
      </c>
      <c r="O461">
        <v>55.6173</v>
      </c>
      <c r="P461" t="s">
        <v>108</v>
      </c>
      <c r="Q461">
        <f>F461-F458</f>
        <v>3200</v>
      </c>
    </row>
    <row r="462" spans="1:17" hidden="1" x14ac:dyDescent="0.25">
      <c r="A462">
        <v>908</v>
      </c>
      <c r="B462" t="s">
        <v>58</v>
      </c>
      <c r="C462">
        <v>250</v>
      </c>
      <c r="D462">
        <v>56</v>
      </c>
      <c r="E462">
        <v>250</v>
      </c>
      <c r="F462">
        <v>8787802</v>
      </c>
      <c r="G462">
        <v>0</v>
      </c>
      <c r="H462">
        <v>5</v>
      </c>
      <c r="J462" t="s">
        <v>23</v>
      </c>
      <c r="K462" t="s">
        <v>24</v>
      </c>
      <c r="L462" t="s">
        <v>24</v>
      </c>
      <c r="M462" t="s">
        <v>24</v>
      </c>
      <c r="N462" t="s">
        <v>24</v>
      </c>
      <c r="O462" t="s">
        <v>24</v>
      </c>
    </row>
    <row r="463" spans="1:17" hidden="1" x14ac:dyDescent="0.25">
      <c r="A463">
        <v>937</v>
      </c>
      <c r="B463" t="s">
        <v>58</v>
      </c>
      <c r="C463">
        <v>260</v>
      </c>
      <c r="E463">
        <v>260</v>
      </c>
      <c r="F463">
        <v>9225252</v>
      </c>
      <c r="G463">
        <v>1</v>
      </c>
      <c r="H463">
        <v>1</v>
      </c>
      <c r="I463" t="s">
        <v>15</v>
      </c>
      <c r="J463" t="s">
        <v>16</v>
      </c>
      <c r="K463">
        <v>-2.847906</v>
      </c>
      <c r="L463">
        <v>54.039900000000003</v>
      </c>
      <c r="M463">
        <v>5.2973699999999999</v>
      </c>
      <c r="N463">
        <v>-0.1032</v>
      </c>
      <c r="O463">
        <v>55.346400000000003</v>
      </c>
    </row>
    <row r="464" spans="1:17" hidden="1" x14ac:dyDescent="0.25">
      <c r="A464">
        <v>938</v>
      </c>
      <c r="B464" t="s">
        <v>58</v>
      </c>
      <c r="C464">
        <v>260</v>
      </c>
      <c r="E464">
        <v>260</v>
      </c>
      <c r="F464">
        <v>9225652</v>
      </c>
      <c r="G464">
        <v>10</v>
      </c>
      <c r="H464">
        <v>4</v>
      </c>
      <c r="I464" t="s">
        <v>17</v>
      </c>
      <c r="J464" t="s">
        <v>18</v>
      </c>
      <c r="K464">
        <v>-0.63606600000000002</v>
      </c>
      <c r="L464">
        <v>4.4812200000000004</v>
      </c>
      <c r="M464">
        <v>2.8436189999999999</v>
      </c>
      <c r="N464">
        <v>2.5617000000000001</v>
      </c>
      <c r="O464">
        <v>-9.7500000000000003E-2</v>
      </c>
    </row>
    <row r="465" spans="1:17" hidden="1" x14ac:dyDescent="0.25">
      <c r="A465">
        <v>939</v>
      </c>
      <c r="B465" t="s">
        <v>58</v>
      </c>
      <c r="C465">
        <v>260</v>
      </c>
      <c r="E465">
        <v>260</v>
      </c>
      <c r="F465">
        <v>9231502</v>
      </c>
      <c r="G465">
        <v>255</v>
      </c>
      <c r="H465">
        <v>16</v>
      </c>
      <c r="I465" t="s">
        <v>27</v>
      </c>
      <c r="J465" t="s">
        <v>31</v>
      </c>
      <c r="K465">
        <v>-158.76689999999999</v>
      </c>
      <c r="L465">
        <v>216.4014</v>
      </c>
      <c r="M465">
        <v>-8.2033499999999995E-2</v>
      </c>
      <c r="N465" t="s">
        <v>24</v>
      </c>
      <c r="O465" t="s">
        <v>24</v>
      </c>
    </row>
    <row r="466" spans="1:17" hidden="1" x14ac:dyDescent="0.25">
      <c r="A466">
        <v>940</v>
      </c>
      <c r="B466" t="s">
        <v>58</v>
      </c>
      <c r="C466">
        <v>260</v>
      </c>
      <c r="E466">
        <v>260</v>
      </c>
      <c r="F466">
        <v>9232252</v>
      </c>
      <c r="G466">
        <v>7</v>
      </c>
      <c r="H466">
        <v>2</v>
      </c>
      <c r="I466" t="s">
        <v>19</v>
      </c>
      <c r="J466" t="s">
        <v>20</v>
      </c>
      <c r="K466">
        <v>-164.96430000000001</v>
      </c>
      <c r="L466">
        <v>221.57069999999999</v>
      </c>
      <c r="M466">
        <v>0</v>
      </c>
      <c r="N466">
        <v>-160.7073</v>
      </c>
      <c r="O466">
        <v>218.04750000000001</v>
      </c>
    </row>
    <row r="467" spans="1:17" hidden="1" x14ac:dyDescent="0.25">
      <c r="A467">
        <v>941</v>
      </c>
      <c r="B467" t="s">
        <v>58</v>
      </c>
      <c r="C467">
        <v>260</v>
      </c>
      <c r="E467">
        <v>260</v>
      </c>
      <c r="F467">
        <v>9234852</v>
      </c>
      <c r="G467">
        <v>7</v>
      </c>
      <c r="H467">
        <v>3</v>
      </c>
      <c r="I467" t="s">
        <v>19</v>
      </c>
      <c r="J467" t="s">
        <v>21</v>
      </c>
      <c r="K467">
        <v>-157.1541</v>
      </c>
      <c r="L467">
        <v>222.3519</v>
      </c>
      <c r="M467">
        <v>3.8940899999999998</v>
      </c>
      <c r="N467">
        <v>-159.8049</v>
      </c>
      <c r="O467">
        <v>221.88149999999999</v>
      </c>
    </row>
    <row r="468" spans="1:17" hidden="1" x14ac:dyDescent="0.25">
      <c r="A468">
        <v>942</v>
      </c>
      <c r="B468" t="s">
        <v>58</v>
      </c>
      <c r="C468">
        <v>260</v>
      </c>
      <c r="E468">
        <v>260</v>
      </c>
      <c r="F468">
        <v>9236752</v>
      </c>
      <c r="G468">
        <v>255</v>
      </c>
      <c r="H468">
        <v>16</v>
      </c>
      <c r="I468" t="s">
        <v>27</v>
      </c>
      <c r="J468" t="s">
        <v>31</v>
      </c>
      <c r="K468">
        <v>-80.758200000000002</v>
      </c>
      <c r="L468">
        <v>98.172899999999998</v>
      </c>
      <c r="M468">
        <v>-0.2527797</v>
      </c>
      <c r="N468" t="s">
        <v>24</v>
      </c>
      <c r="O468" t="s">
        <v>24</v>
      </c>
    </row>
    <row r="469" spans="1:17" x14ac:dyDescent="0.25">
      <c r="A469">
        <v>943</v>
      </c>
      <c r="B469" t="s">
        <v>58</v>
      </c>
      <c r="C469">
        <v>260</v>
      </c>
      <c r="E469">
        <v>260</v>
      </c>
      <c r="F469">
        <v>9237752</v>
      </c>
      <c r="G469">
        <v>5</v>
      </c>
      <c r="H469">
        <v>2</v>
      </c>
      <c r="I469" t="s">
        <v>22</v>
      </c>
      <c r="J469" t="s">
        <v>20</v>
      </c>
      <c r="K469">
        <v>-64.551299999999998</v>
      </c>
      <c r="L469">
        <v>67.063199999999995</v>
      </c>
      <c r="M469">
        <v>-0.67866000000000004</v>
      </c>
      <c r="N469">
        <v>-65.149500000000003</v>
      </c>
      <c r="O469">
        <v>70.489800000000002</v>
      </c>
      <c r="P469" t="s">
        <v>108</v>
      </c>
      <c r="Q469">
        <f>F469-F466</f>
        <v>5500</v>
      </c>
    </row>
    <row r="470" spans="1:17" hidden="1" x14ac:dyDescent="0.25">
      <c r="A470">
        <v>944</v>
      </c>
      <c r="B470" t="s">
        <v>58</v>
      </c>
      <c r="C470">
        <v>260</v>
      </c>
      <c r="E470">
        <v>260</v>
      </c>
      <c r="F470">
        <v>9238052</v>
      </c>
      <c r="G470">
        <v>0</v>
      </c>
      <c r="H470">
        <v>5</v>
      </c>
      <c r="J470" t="s">
        <v>23</v>
      </c>
      <c r="K470" t="s">
        <v>24</v>
      </c>
      <c r="L470" t="s">
        <v>24</v>
      </c>
      <c r="M470" t="s">
        <v>24</v>
      </c>
      <c r="N470" t="s">
        <v>24</v>
      </c>
      <c r="O470" t="s">
        <v>24</v>
      </c>
    </row>
    <row r="471" spans="1:17" hidden="1" x14ac:dyDescent="0.25">
      <c r="A471">
        <v>309</v>
      </c>
      <c r="B471" t="s">
        <v>59</v>
      </c>
      <c r="C471">
        <v>78</v>
      </c>
      <c r="D471">
        <v>23</v>
      </c>
      <c r="E471">
        <v>78</v>
      </c>
      <c r="F471">
        <v>2655178</v>
      </c>
      <c r="G471">
        <v>1</v>
      </c>
      <c r="H471">
        <v>1</v>
      </c>
      <c r="I471" t="s">
        <v>15</v>
      </c>
      <c r="J471" t="s">
        <v>16</v>
      </c>
      <c r="K471">
        <v>-1.523433</v>
      </c>
      <c r="L471">
        <v>54.955199999999998</v>
      </c>
      <c r="M471">
        <v>6.4160399999999997</v>
      </c>
      <c r="N471">
        <v>0.4824</v>
      </c>
      <c r="O471">
        <v>56.566499999999998</v>
      </c>
    </row>
    <row r="472" spans="1:17" hidden="1" x14ac:dyDescent="0.25">
      <c r="A472">
        <v>310</v>
      </c>
      <c r="B472" t="s">
        <v>59</v>
      </c>
      <c r="C472">
        <v>78</v>
      </c>
      <c r="D472">
        <v>23</v>
      </c>
      <c r="E472">
        <v>78</v>
      </c>
      <c r="F472">
        <v>2655678</v>
      </c>
      <c r="G472">
        <v>10</v>
      </c>
      <c r="H472">
        <v>4</v>
      </c>
      <c r="I472" t="s">
        <v>17</v>
      </c>
      <c r="J472" t="s">
        <v>18</v>
      </c>
      <c r="K472">
        <v>0.92427599999999999</v>
      </c>
      <c r="L472">
        <v>1.030035</v>
      </c>
      <c r="M472">
        <v>1.9695119999999999</v>
      </c>
      <c r="N472">
        <v>-3.6594000000000002</v>
      </c>
      <c r="O472">
        <v>1.11E-2</v>
      </c>
    </row>
    <row r="473" spans="1:17" hidden="1" x14ac:dyDescent="0.25">
      <c r="A473">
        <v>311</v>
      </c>
      <c r="B473" t="s">
        <v>59</v>
      </c>
      <c r="C473">
        <v>78</v>
      </c>
      <c r="D473">
        <v>23</v>
      </c>
      <c r="E473">
        <v>78</v>
      </c>
      <c r="F473">
        <v>2657528</v>
      </c>
      <c r="G473">
        <v>255</v>
      </c>
      <c r="H473">
        <v>16</v>
      </c>
      <c r="I473" t="s">
        <v>27</v>
      </c>
      <c r="J473" t="s">
        <v>31</v>
      </c>
      <c r="K473">
        <v>-51.781199999999998</v>
      </c>
      <c r="L473">
        <v>173.76660000000001</v>
      </c>
      <c r="M473">
        <v>-0.82715099999999997</v>
      </c>
      <c r="N473" t="s">
        <v>24</v>
      </c>
      <c r="O473" t="s">
        <v>24</v>
      </c>
    </row>
    <row r="474" spans="1:17" hidden="1" x14ac:dyDescent="0.25">
      <c r="A474">
        <v>312</v>
      </c>
      <c r="B474" t="s">
        <v>59</v>
      </c>
      <c r="C474">
        <v>78</v>
      </c>
      <c r="D474">
        <v>23</v>
      </c>
      <c r="E474">
        <v>78</v>
      </c>
      <c r="F474">
        <v>2658428</v>
      </c>
      <c r="G474">
        <v>255</v>
      </c>
      <c r="H474">
        <v>16</v>
      </c>
      <c r="I474" t="s">
        <v>27</v>
      </c>
      <c r="J474" t="s">
        <v>31</v>
      </c>
      <c r="K474">
        <v>-63.092700000000001</v>
      </c>
      <c r="L474">
        <v>209.298</v>
      </c>
      <c r="M474">
        <v>-3.9365400000000002E-2</v>
      </c>
      <c r="N474" t="s">
        <v>24</v>
      </c>
      <c r="O474" t="s">
        <v>24</v>
      </c>
    </row>
    <row r="475" spans="1:17" hidden="1" x14ac:dyDescent="0.25">
      <c r="A475">
        <v>313</v>
      </c>
      <c r="B475" t="s">
        <v>59</v>
      </c>
      <c r="C475">
        <v>78</v>
      </c>
      <c r="D475">
        <v>23</v>
      </c>
      <c r="E475">
        <v>78</v>
      </c>
      <c r="F475">
        <v>2659678</v>
      </c>
      <c r="G475">
        <v>7</v>
      </c>
      <c r="H475">
        <v>2</v>
      </c>
      <c r="I475" t="s">
        <v>19</v>
      </c>
      <c r="J475" t="s">
        <v>20</v>
      </c>
      <c r="K475">
        <v>-76.571399999999997</v>
      </c>
      <c r="L475">
        <v>247.3074</v>
      </c>
      <c r="M475">
        <v>0</v>
      </c>
      <c r="N475">
        <v>-73.140900000000002</v>
      </c>
      <c r="O475">
        <v>242.06100000000001</v>
      </c>
    </row>
    <row r="476" spans="1:17" hidden="1" x14ac:dyDescent="0.25">
      <c r="A476">
        <v>314</v>
      </c>
      <c r="B476" t="s">
        <v>59</v>
      </c>
      <c r="C476">
        <v>78</v>
      </c>
      <c r="D476">
        <v>23</v>
      </c>
      <c r="E476">
        <v>78</v>
      </c>
      <c r="F476">
        <v>2660828</v>
      </c>
      <c r="G476">
        <v>7</v>
      </c>
      <c r="H476">
        <v>3</v>
      </c>
      <c r="I476" t="s">
        <v>19</v>
      </c>
      <c r="J476" t="s">
        <v>21</v>
      </c>
      <c r="K476">
        <v>-68.082599999999999</v>
      </c>
      <c r="L476">
        <v>231.05369999999999</v>
      </c>
      <c r="M476">
        <v>6.2944199999999997</v>
      </c>
      <c r="N476">
        <v>-68.411699999999996</v>
      </c>
      <c r="O476">
        <v>229.82640000000001</v>
      </c>
    </row>
    <row r="477" spans="1:17" hidden="1" x14ac:dyDescent="0.25">
      <c r="A477">
        <v>315</v>
      </c>
      <c r="B477" t="s">
        <v>59</v>
      </c>
      <c r="C477">
        <v>78</v>
      </c>
      <c r="D477">
        <v>23</v>
      </c>
      <c r="E477">
        <v>78</v>
      </c>
      <c r="F477">
        <v>2662328</v>
      </c>
      <c r="G477">
        <v>255</v>
      </c>
      <c r="H477">
        <v>16</v>
      </c>
      <c r="I477" t="s">
        <v>27</v>
      </c>
      <c r="J477" t="s">
        <v>31</v>
      </c>
      <c r="K477">
        <v>-29.71434</v>
      </c>
      <c r="L477">
        <v>94.383300000000006</v>
      </c>
      <c r="M477">
        <v>6.4918500000000004E-2</v>
      </c>
      <c r="N477" t="s">
        <v>24</v>
      </c>
      <c r="O477" t="s">
        <v>24</v>
      </c>
    </row>
    <row r="478" spans="1:17" x14ac:dyDescent="0.25">
      <c r="A478">
        <v>316</v>
      </c>
      <c r="B478" t="s">
        <v>59</v>
      </c>
      <c r="C478">
        <v>78</v>
      </c>
      <c r="D478">
        <v>23</v>
      </c>
      <c r="E478">
        <v>78</v>
      </c>
      <c r="F478">
        <v>2662978</v>
      </c>
      <c r="G478">
        <v>5</v>
      </c>
      <c r="H478">
        <v>2</v>
      </c>
      <c r="I478" t="s">
        <v>22</v>
      </c>
      <c r="J478" t="s">
        <v>20</v>
      </c>
      <c r="K478">
        <v>-17.635290000000001</v>
      </c>
      <c r="L478">
        <v>59.4009</v>
      </c>
      <c r="M478">
        <v>1.068945</v>
      </c>
      <c r="N478">
        <v>-17.3568</v>
      </c>
      <c r="O478">
        <v>58.698</v>
      </c>
      <c r="P478" t="s">
        <v>108</v>
      </c>
      <c r="Q478">
        <f>F478-F475</f>
        <v>3300</v>
      </c>
    </row>
    <row r="479" spans="1:17" hidden="1" x14ac:dyDescent="0.25">
      <c r="A479">
        <v>317</v>
      </c>
      <c r="B479" t="s">
        <v>59</v>
      </c>
      <c r="C479">
        <v>78</v>
      </c>
      <c r="D479">
        <v>23</v>
      </c>
      <c r="E479">
        <v>78</v>
      </c>
      <c r="F479">
        <v>2663328</v>
      </c>
      <c r="G479">
        <v>0</v>
      </c>
      <c r="H479">
        <v>5</v>
      </c>
      <c r="J479" t="s">
        <v>23</v>
      </c>
      <c r="K479" t="s">
        <v>24</v>
      </c>
      <c r="L479" t="s">
        <v>24</v>
      </c>
      <c r="M479" t="s">
        <v>24</v>
      </c>
      <c r="N479" t="s">
        <v>24</v>
      </c>
      <c r="O479" t="s">
        <v>24</v>
      </c>
    </row>
    <row r="480" spans="1:17" hidden="1" x14ac:dyDescent="0.25">
      <c r="A480">
        <v>935</v>
      </c>
      <c r="B480" t="s">
        <v>60</v>
      </c>
      <c r="C480">
        <v>226</v>
      </c>
      <c r="D480">
        <v>70</v>
      </c>
      <c r="E480">
        <v>226</v>
      </c>
      <c r="F480">
        <v>8464808</v>
      </c>
      <c r="G480">
        <v>1</v>
      </c>
      <c r="H480">
        <v>1</v>
      </c>
      <c r="I480" t="s">
        <v>15</v>
      </c>
      <c r="J480" t="s">
        <v>16</v>
      </c>
      <c r="K480">
        <v>-2.0828250000000001</v>
      </c>
      <c r="L480">
        <v>55.094700000000003</v>
      </c>
      <c r="M480">
        <v>5.5795500000000002</v>
      </c>
      <c r="N480">
        <v>0.1167</v>
      </c>
      <c r="O480">
        <v>56.526000000000003</v>
      </c>
    </row>
    <row r="481" spans="1:17" hidden="1" x14ac:dyDescent="0.25">
      <c r="A481">
        <v>936</v>
      </c>
      <c r="B481" t="s">
        <v>60</v>
      </c>
      <c r="C481">
        <v>226</v>
      </c>
      <c r="D481">
        <v>70</v>
      </c>
      <c r="E481">
        <v>226</v>
      </c>
      <c r="F481">
        <v>8465258</v>
      </c>
      <c r="G481">
        <v>10</v>
      </c>
      <c r="H481">
        <v>4</v>
      </c>
      <c r="I481" t="s">
        <v>17</v>
      </c>
      <c r="J481" t="s">
        <v>18</v>
      </c>
      <c r="K481">
        <v>0.78702899999999998</v>
      </c>
      <c r="L481">
        <v>2.2458779999999998</v>
      </c>
      <c r="M481">
        <v>3.2669100000000002</v>
      </c>
      <c r="N481">
        <v>-2.1057000000000001</v>
      </c>
      <c r="O481">
        <v>0.54749999999999999</v>
      </c>
    </row>
    <row r="482" spans="1:17" hidden="1" x14ac:dyDescent="0.25">
      <c r="A482">
        <v>937</v>
      </c>
      <c r="B482" t="s">
        <v>60</v>
      </c>
      <c r="C482">
        <v>226</v>
      </c>
      <c r="D482">
        <v>70</v>
      </c>
      <c r="E482">
        <v>226</v>
      </c>
      <c r="F482">
        <v>8468608</v>
      </c>
      <c r="G482">
        <v>7</v>
      </c>
      <c r="H482">
        <v>2</v>
      </c>
      <c r="I482" t="s">
        <v>19</v>
      </c>
      <c r="J482" t="s">
        <v>20</v>
      </c>
      <c r="K482">
        <v>-96.251999999999995</v>
      </c>
      <c r="L482">
        <v>279.42869999999999</v>
      </c>
      <c r="M482">
        <v>7.0906500000000001</v>
      </c>
      <c r="N482">
        <v>-97.804500000000004</v>
      </c>
      <c r="O482">
        <v>282.56970000000001</v>
      </c>
    </row>
    <row r="483" spans="1:17" hidden="1" x14ac:dyDescent="0.25">
      <c r="A483">
        <v>938</v>
      </c>
      <c r="B483" t="s">
        <v>60</v>
      </c>
      <c r="C483">
        <v>226</v>
      </c>
      <c r="D483">
        <v>70</v>
      </c>
      <c r="E483">
        <v>226</v>
      </c>
      <c r="F483">
        <v>8470108</v>
      </c>
      <c r="G483">
        <v>7</v>
      </c>
      <c r="H483">
        <v>3</v>
      </c>
      <c r="I483" t="s">
        <v>19</v>
      </c>
      <c r="J483" t="s">
        <v>21</v>
      </c>
      <c r="K483">
        <v>-92.725800000000007</v>
      </c>
      <c r="L483">
        <v>290.78579999999999</v>
      </c>
      <c r="M483">
        <v>5.1912900000000004</v>
      </c>
      <c r="N483">
        <v>-91.645499999999998</v>
      </c>
      <c r="O483">
        <v>290.92169999999999</v>
      </c>
    </row>
    <row r="484" spans="1:17" hidden="1" x14ac:dyDescent="0.25">
      <c r="A484">
        <v>939</v>
      </c>
      <c r="B484" t="s">
        <v>60</v>
      </c>
      <c r="C484">
        <v>226</v>
      </c>
      <c r="D484">
        <v>70</v>
      </c>
      <c r="E484">
        <v>226</v>
      </c>
      <c r="F484">
        <v>8472158</v>
      </c>
      <c r="G484">
        <v>255</v>
      </c>
      <c r="H484">
        <v>16</v>
      </c>
      <c r="I484" t="s">
        <v>27</v>
      </c>
      <c r="J484" t="s">
        <v>31</v>
      </c>
      <c r="K484">
        <v>-70.864500000000007</v>
      </c>
      <c r="L484">
        <v>103.66379999999999</v>
      </c>
      <c r="M484">
        <v>-1.0043850000000001</v>
      </c>
      <c r="N484" t="s">
        <v>24</v>
      </c>
      <c r="O484" t="s">
        <v>24</v>
      </c>
    </row>
    <row r="485" spans="1:17" x14ac:dyDescent="0.25">
      <c r="A485">
        <v>940</v>
      </c>
      <c r="B485" t="s">
        <v>60</v>
      </c>
      <c r="C485">
        <v>226</v>
      </c>
      <c r="D485">
        <v>70</v>
      </c>
      <c r="E485">
        <v>226</v>
      </c>
      <c r="F485">
        <v>8472858</v>
      </c>
      <c r="G485">
        <v>5</v>
      </c>
      <c r="H485">
        <v>2</v>
      </c>
      <c r="I485" t="s">
        <v>22</v>
      </c>
      <c r="J485" t="s">
        <v>20</v>
      </c>
      <c r="K485">
        <v>-68.378100000000003</v>
      </c>
      <c r="L485">
        <v>73.568700000000007</v>
      </c>
      <c r="M485">
        <v>1.57698</v>
      </c>
      <c r="N485">
        <v>-69.281999999999996</v>
      </c>
      <c r="O485">
        <v>70.993799999999993</v>
      </c>
      <c r="P485" t="s">
        <v>108</v>
      </c>
      <c r="Q485">
        <f>F485-F482</f>
        <v>4250</v>
      </c>
    </row>
    <row r="486" spans="1:17" hidden="1" x14ac:dyDescent="0.25">
      <c r="A486">
        <v>941</v>
      </c>
      <c r="B486" t="s">
        <v>60</v>
      </c>
      <c r="C486">
        <v>226</v>
      </c>
      <c r="D486">
        <v>70</v>
      </c>
      <c r="E486">
        <v>226</v>
      </c>
      <c r="F486">
        <v>8473158</v>
      </c>
      <c r="G486">
        <v>0</v>
      </c>
      <c r="H486">
        <v>5</v>
      </c>
      <c r="J486" t="s">
        <v>23</v>
      </c>
      <c r="K486" t="s">
        <v>24</v>
      </c>
      <c r="L486" t="s">
        <v>24</v>
      </c>
      <c r="M486" t="s">
        <v>24</v>
      </c>
      <c r="N486" t="s">
        <v>24</v>
      </c>
      <c r="O486" t="s">
        <v>24</v>
      </c>
    </row>
    <row r="487" spans="1:17" hidden="1" x14ac:dyDescent="0.25">
      <c r="A487">
        <v>15</v>
      </c>
      <c r="B487" t="s">
        <v>61</v>
      </c>
      <c r="C487">
        <v>5</v>
      </c>
      <c r="D487">
        <v>2</v>
      </c>
      <c r="E487">
        <v>5</v>
      </c>
      <c r="F487">
        <v>425290</v>
      </c>
      <c r="G487">
        <v>1</v>
      </c>
      <c r="H487">
        <v>1</v>
      </c>
      <c r="I487" t="s">
        <v>15</v>
      </c>
      <c r="J487" t="s">
        <v>16</v>
      </c>
      <c r="K487">
        <v>-1.7833140000000001</v>
      </c>
      <c r="L487">
        <v>57.988799999999998</v>
      </c>
      <c r="M487">
        <v>5.3929499999999999</v>
      </c>
      <c r="N487">
        <v>0.55079999999999996</v>
      </c>
      <c r="O487">
        <v>55.605600000000003</v>
      </c>
    </row>
    <row r="488" spans="1:17" hidden="1" x14ac:dyDescent="0.25">
      <c r="A488">
        <v>16</v>
      </c>
      <c r="B488" t="s">
        <v>61</v>
      </c>
      <c r="C488">
        <v>5</v>
      </c>
      <c r="D488">
        <v>2</v>
      </c>
      <c r="E488">
        <v>5</v>
      </c>
      <c r="F488">
        <v>425740</v>
      </c>
      <c r="G488">
        <v>10</v>
      </c>
      <c r="H488">
        <v>4</v>
      </c>
      <c r="I488" t="s">
        <v>17</v>
      </c>
      <c r="J488" t="s">
        <v>18</v>
      </c>
      <c r="K488">
        <v>7.6847700000000005E-2</v>
      </c>
      <c r="L488">
        <v>0.87851400000000002</v>
      </c>
      <c r="M488">
        <v>2.4769290000000002</v>
      </c>
      <c r="N488">
        <v>-3.0935999999999999</v>
      </c>
      <c r="O488">
        <v>0.51270000000000004</v>
      </c>
    </row>
    <row r="489" spans="1:17" hidden="1" x14ac:dyDescent="0.25">
      <c r="A489">
        <v>17</v>
      </c>
      <c r="B489" t="s">
        <v>61</v>
      </c>
      <c r="C489">
        <v>5</v>
      </c>
      <c r="D489">
        <v>2</v>
      </c>
      <c r="E489">
        <v>5</v>
      </c>
      <c r="F489">
        <v>425790</v>
      </c>
      <c r="G489">
        <v>255</v>
      </c>
      <c r="H489">
        <v>16</v>
      </c>
      <c r="I489" t="s">
        <v>27</v>
      </c>
      <c r="J489" t="s">
        <v>31</v>
      </c>
      <c r="K489">
        <v>-4.9602000000000004</v>
      </c>
      <c r="L489">
        <v>9.2283000000000008</v>
      </c>
      <c r="M489">
        <v>-0.2883</v>
      </c>
      <c r="N489" t="s">
        <v>24</v>
      </c>
      <c r="O489" t="s">
        <v>24</v>
      </c>
    </row>
    <row r="490" spans="1:17" hidden="1" x14ac:dyDescent="0.25">
      <c r="A490">
        <v>18</v>
      </c>
      <c r="B490" t="s">
        <v>61</v>
      </c>
      <c r="C490">
        <v>5</v>
      </c>
      <c r="D490">
        <v>2</v>
      </c>
      <c r="E490">
        <v>5</v>
      </c>
      <c r="F490">
        <v>427390</v>
      </c>
      <c r="G490">
        <v>255</v>
      </c>
      <c r="H490">
        <v>16</v>
      </c>
      <c r="I490" t="s">
        <v>27</v>
      </c>
      <c r="J490" t="s">
        <v>31</v>
      </c>
      <c r="K490">
        <v>-49.367100000000001</v>
      </c>
      <c r="L490">
        <v>105.64409999999999</v>
      </c>
      <c r="M490">
        <v>-0.80499900000000002</v>
      </c>
      <c r="N490" t="s">
        <v>24</v>
      </c>
      <c r="O490" t="s">
        <v>24</v>
      </c>
    </row>
    <row r="491" spans="1:17" hidden="1" x14ac:dyDescent="0.25">
      <c r="A491">
        <v>19</v>
      </c>
      <c r="B491" t="s">
        <v>61</v>
      </c>
      <c r="C491">
        <v>5</v>
      </c>
      <c r="D491">
        <v>2</v>
      </c>
      <c r="E491">
        <v>5</v>
      </c>
      <c r="F491">
        <v>428190</v>
      </c>
      <c r="G491">
        <v>255</v>
      </c>
      <c r="H491">
        <v>16</v>
      </c>
      <c r="I491" t="s">
        <v>27</v>
      </c>
      <c r="J491" t="s">
        <v>31</v>
      </c>
      <c r="K491">
        <v>-69.194100000000006</v>
      </c>
      <c r="L491">
        <v>143.87280000000001</v>
      </c>
      <c r="M491">
        <v>0.10423259999999999</v>
      </c>
      <c r="N491" t="s">
        <v>24</v>
      </c>
      <c r="O491" t="s">
        <v>24</v>
      </c>
    </row>
    <row r="492" spans="1:17" hidden="1" x14ac:dyDescent="0.25">
      <c r="A492">
        <v>20</v>
      </c>
      <c r="B492" t="s">
        <v>61</v>
      </c>
      <c r="C492">
        <v>5</v>
      </c>
      <c r="D492">
        <v>2</v>
      </c>
      <c r="E492">
        <v>5</v>
      </c>
      <c r="F492">
        <v>428890</v>
      </c>
      <c r="G492">
        <v>255</v>
      </c>
      <c r="H492">
        <v>16</v>
      </c>
      <c r="I492" t="s">
        <v>27</v>
      </c>
      <c r="J492" t="s">
        <v>31</v>
      </c>
      <c r="K492">
        <v>-83.486999999999995</v>
      </c>
      <c r="L492">
        <v>171.19739999999999</v>
      </c>
      <c r="M492">
        <v>-0.41865599999999997</v>
      </c>
      <c r="N492" t="s">
        <v>24</v>
      </c>
      <c r="O492" t="s">
        <v>24</v>
      </c>
    </row>
    <row r="493" spans="1:17" hidden="1" x14ac:dyDescent="0.25">
      <c r="A493">
        <v>21</v>
      </c>
      <c r="B493" t="s">
        <v>61</v>
      </c>
      <c r="C493">
        <v>5</v>
      </c>
      <c r="D493">
        <v>2</v>
      </c>
      <c r="E493">
        <v>5</v>
      </c>
      <c r="F493">
        <v>429290</v>
      </c>
      <c r="G493">
        <v>255</v>
      </c>
      <c r="H493">
        <v>16</v>
      </c>
      <c r="I493" t="s">
        <v>27</v>
      </c>
      <c r="J493" t="s">
        <v>31</v>
      </c>
      <c r="K493">
        <v>-90.229500000000002</v>
      </c>
      <c r="L493">
        <v>184.5462</v>
      </c>
      <c r="M493">
        <v>-0.13040669999999999</v>
      </c>
      <c r="N493" t="s">
        <v>24</v>
      </c>
      <c r="O493" t="s">
        <v>24</v>
      </c>
    </row>
    <row r="494" spans="1:17" hidden="1" x14ac:dyDescent="0.25">
      <c r="A494">
        <v>22</v>
      </c>
      <c r="B494" t="s">
        <v>61</v>
      </c>
      <c r="C494">
        <v>5</v>
      </c>
      <c r="D494">
        <v>2</v>
      </c>
      <c r="E494">
        <v>5</v>
      </c>
      <c r="F494">
        <v>429690</v>
      </c>
      <c r="G494">
        <v>7</v>
      </c>
      <c r="H494">
        <v>2</v>
      </c>
      <c r="I494" t="s">
        <v>19</v>
      </c>
      <c r="J494" t="s">
        <v>20</v>
      </c>
      <c r="K494">
        <v>-96.849299999999999</v>
      </c>
      <c r="L494">
        <v>197.10929999999999</v>
      </c>
      <c r="M494">
        <v>-0.66651300000000002</v>
      </c>
      <c r="N494">
        <v>-98.7333</v>
      </c>
      <c r="O494">
        <v>197.50110000000001</v>
      </c>
    </row>
    <row r="495" spans="1:17" hidden="1" x14ac:dyDescent="0.25">
      <c r="A495">
        <v>23</v>
      </c>
      <c r="B495" t="s">
        <v>61</v>
      </c>
      <c r="C495">
        <v>5</v>
      </c>
      <c r="D495">
        <v>2</v>
      </c>
      <c r="E495">
        <v>5</v>
      </c>
      <c r="F495">
        <v>431440</v>
      </c>
      <c r="G495">
        <v>7</v>
      </c>
      <c r="H495">
        <v>3</v>
      </c>
      <c r="I495" t="s">
        <v>19</v>
      </c>
      <c r="J495" t="s">
        <v>21</v>
      </c>
      <c r="K495">
        <v>-86.867699999999999</v>
      </c>
      <c r="L495">
        <v>171.19560000000001</v>
      </c>
      <c r="M495">
        <v>5.4109800000000003</v>
      </c>
      <c r="N495">
        <v>-84.873900000000006</v>
      </c>
      <c r="O495">
        <v>170.21459999999999</v>
      </c>
    </row>
    <row r="496" spans="1:17" hidden="1" x14ac:dyDescent="0.25">
      <c r="A496">
        <v>24</v>
      </c>
      <c r="B496" t="s">
        <v>61</v>
      </c>
      <c r="C496">
        <v>5</v>
      </c>
      <c r="D496">
        <v>2</v>
      </c>
      <c r="E496">
        <v>5</v>
      </c>
      <c r="F496">
        <v>433290</v>
      </c>
      <c r="G496">
        <v>255</v>
      </c>
      <c r="H496">
        <v>16</v>
      </c>
      <c r="I496" t="s">
        <v>27</v>
      </c>
      <c r="J496" t="s">
        <v>31</v>
      </c>
      <c r="K496">
        <v>-57.222900000000003</v>
      </c>
      <c r="L496">
        <v>76.005899999999997</v>
      </c>
      <c r="M496">
        <v>-1.2661230000000001</v>
      </c>
      <c r="N496" t="s">
        <v>24</v>
      </c>
      <c r="O496" t="s">
        <v>24</v>
      </c>
    </row>
    <row r="497" spans="1:17" x14ac:dyDescent="0.25">
      <c r="A497">
        <v>25</v>
      </c>
      <c r="B497" t="s">
        <v>61</v>
      </c>
      <c r="C497">
        <v>5</v>
      </c>
      <c r="D497">
        <v>2</v>
      </c>
      <c r="E497">
        <v>5</v>
      </c>
      <c r="F497">
        <v>433740</v>
      </c>
      <c r="G497">
        <v>5</v>
      </c>
      <c r="H497">
        <v>2</v>
      </c>
      <c r="I497" t="s">
        <v>22</v>
      </c>
      <c r="J497" t="s">
        <v>20</v>
      </c>
      <c r="K497">
        <v>-54.277500000000003</v>
      </c>
      <c r="L497">
        <v>65.874600000000001</v>
      </c>
      <c r="M497">
        <v>3.1967699999999999</v>
      </c>
      <c r="N497">
        <v>-53.655900000000003</v>
      </c>
      <c r="O497">
        <v>64.462199999999996</v>
      </c>
      <c r="P497" t="s">
        <v>108</v>
      </c>
      <c r="Q497">
        <f>F497-F494</f>
        <v>4050</v>
      </c>
    </row>
    <row r="498" spans="1:17" hidden="1" x14ac:dyDescent="0.25">
      <c r="A498">
        <v>26</v>
      </c>
      <c r="B498" t="s">
        <v>61</v>
      </c>
      <c r="C498">
        <v>5</v>
      </c>
      <c r="D498">
        <v>2</v>
      </c>
      <c r="E498">
        <v>5</v>
      </c>
      <c r="F498">
        <v>433790</v>
      </c>
      <c r="G498">
        <v>0</v>
      </c>
      <c r="H498">
        <v>5</v>
      </c>
      <c r="J498" t="s">
        <v>23</v>
      </c>
      <c r="K498" t="s">
        <v>24</v>
      </c>
      <c r="L498" t="s">
        <v>24</v>
      </c>
      <c r="M498" t="s">
        <v>24</v>
      </c>
      <c r="N498" t="s">
        <v>24</v>
      </c>
      <c r="O498" t="s">
        <v>24</v>
      </c>
    </row>
    <row r="499" spans="1:17" hidden="1" x14ac:dyDescent="0.25">
      <c r="A499">
        <v>667</v>
      </c>
      <c r="B499" t="s">
        <v>62</v>
      </c>
      <c r="C499">
        <v>171</v>
      </c>
      <c r="D499">
        <v>46</v>
      </c>
      <c r="E499">
        <v>171</v>
      </c>
      <c r="F499">
        <v>5813627</v>
      </c>
      <c r="G499">
        <v>1</v>
      </c>
      <c r="H499">
        <v>1</v>
      </c>
      <c r="I499" t="s">
        <v>15</v>
      </c>
      <c r="J499" t="s">
        <v>16</v>
      </c>
      <c r="K499">
        <v>-1.9041870000000001</v>
      </c>
      <c r="L499">
        <v>52.911299999999997</v>
      </c>
      <c r="M499">
        <v>5.8536299999999999</v>
      </c>
      <c r="N499">
        <v>-4.1999999999999997E-3</v>
      </c>
      <c r="O499">
        <v>55.514699999999998</v>
      </c>
    </row>
    <row r="500" spans="1:17" hidden="1" x14ac:dyDescent="0.25">
      <c r="A500">
        <v>668</v>
      </c>
      <c r="B500" t="s">
        <v>62</v>
      </c>
      <c r="C500">
        <v>171</v>
      </c>
      <c r="D500">
        <v>46</v>
      </c>
      <c r="E500">
        <v>171</v>
      </c>
      <c r="F500">
        <v>5814027</v>
      </c>
      <c r="G500">
        <v>10</v>
      </c>
      <c r="H500">
        <v>4</v>
      </c>
      <c r="I500" t="s">
        <v>17</v>
      </c>
      <c r="J500" t="s">
        <v>18</v>
      </c>
      <c r="K500">
        <v>-1.006899</v>
      </c>
      <c r="L500">
        <v>3.72105</v>
      </c>
      <c r="M500">
        <v>2.1618719999999998</v>
      </c>
      <c r="N500">
        <v>-2.3003999999999998</v>
      </c>
      <c r="O500">
        <v>1.0557000000000001</v>
      </c>
    </row>
    <row r="501" spans="1:17" hidden="1" x14ac:dyDescent="0.25">
      <c r="A501">
        <v>669</v>
      </c>
      <c r="B501" t="s">
        <v>62</v>
      </c>
      <c r="C501">
        <v>171</v>
      </c>
      <c r="D501">
        <v>46</v>
      </c>
      <c r="E501">
        <v>171</v>
      </c>
      <c r="F501">
        <v>5816077</v>
      </c>
      <c r="G501">
        <v>255</v>
      </c>
      <c r="H501">
        <v>16</v>
      </c>
      <c r="I501" t="s">
        <v>27</v>
      </c>
      <c r="J501" t="s">
        <v>31</v>
      </c>
      <c r="K501">
        <v>-103.1469</v>
      </c>
      <c r="L501">
        <v>183.80250000000001</v>
      </c>
      <c r="M501">
        <v>2.3763510000000002E-2</v>
      </c>
      <c r="N501" t="s">
        <v>24</v>
      </c>
      <c r="O501" t="s">
        <v>24</v>
      </c>
    </row>
    <row r="502" spans="1:17" hidden="1" x14ac:dyDescent="0.25">
      <c r="A502">
        <v>670</v>
      </c>
      <c r="B502" t="s">
        <v>62</v>
      </c>
      <c r="C502">
        <v>171</v>
      </c>
      <c r="D502">
        <v>46</v>
      </c>
      <c r="E502">
        <v>171</v>
      </c>
      <c r="F502">
        <v>5816977</v>
      </c>
      <c r="G502">
        <v>255</v>
      </c>
      <c r="H502">
        <v>16</v>
      </c>
      <c r="I502" t="s">
        <v>27</v>
      </c>
      <c r="J502" t="s">
        <v>31</v>
      </c>
      <c r="K502">
        <v>-119.2557</v>
      </c>
      <c r="L502">
        <v>223.69409999999999</v>
      </c>
      <c r="M502">
        <v>-0.94991700000000001</v>
      </c>
      <c r="N502" t="s">
        <v>24</v>
      </c>
      <c r="O502" t="s">
        <v>24</v>
      </c>
    </row>
    <row r="503" spans="1:17" hidden="1" x14ac:dyDescent="0.25">
      <c r="A503">
        <v>671</v>
      </c>
      <c r="B503" t="s">
        <v>62</v>
      </c>
      <c r="C503">
        <v>171</v>
      </c>
      <c r="D503">
        <v>46</v>
      </c>
      <c r="E503">
        <v>171</v>
      </c>
      <c r="F503">
        <v>5817327</v>
      </c>
      <c r="G503">
        <v>7</v>
      </c>
      <c r="H503">
        <v>2</v>
      </c>
      <c r="I503" t="s">
        <v>19</v>
      </c>
      <c r="J503" t="s">
        <v>20</v>
      </c>
      <c r="K503">
        <v>-137.25749999999999</v>
      </c>
      <c r="L503">
        <v>227.68770000000001</v>
      </c>
      <c r="M503">
        <v>0</v>
      </c>
      <c r="N503">
        <v>-133.2576</v>
      </c>
      <c r="O503">
        <v>225.25559999999999</v>
      </c>
    </row>
    <row r="504" spans="1:17" hidden="1" x14ac:dyDescent="0.25">
      <c r="A504">
        <v>672</v>
      </c>
      <c r="B504" t="s">
        <v>62</v>
      </c>
      <c r="C504">
        <v>171</v>
      </c>
      <c r="D504">
        <v>46</v>
      </c>
      <c r="E504">
        <v>171</v>
      </c>
      <c r="F504">
        <v>5818527</v>
      </c>
      <c r="G504">
        <v>7</v>
      </c>
      <c r="H504">
        <v>3</v>
      </c>
      <c r="I504" t="s">
        <v>19</v>
      </c>
      <c r="J504" t="s">
        <v>21</v>
      </c>
      <c r="K504">
        <v>-120.49679999999999</v>
      </c>
      <c r="L504">
        <v>210.05760000000001</v>
      </c>
      <c r="M504">
        <v>6.40524</v>
      </c>
      <c r="N504">
        <v>-126.34139999999999</v>
      </c>
      <c r="O504">
        <v>214.94280000000001</v>
      </c>
    </row>
    <row r="505" spans="1:17" x14ac:dyDescent="0.25">
      <c r="A505">
        <v>673</v>
      </c>
      <c r="B505" t="s">
        <v>62</v>
      </c>
      <c r="C505">
        <v>171</v>
      </c>
      <c r="D505">
        <v>46</v>
      </c>
      <c r="E505">
        <v>171</v>
      </c>
      <c r="F505">
        <v>5820677</v>
      </c>
      <c r="G505">
        <v>5</v>
      </c>
      <c r="H505">
        <v>2</v>
      </c>
      <c r="I505" t="s">
        <v>22</v>
      </c>
      <c r="J505" t="s">
        <v>20</v>
      </c>
      <c r="K505">
        <v>-18.803129999999999</v>
      </c>
      <c r="L505">
        <v>47.184899999999999</v>
      </c>
      <c r="M505">
        <v>2.9144730000000001</v>
      </c>
      <c r="N505">
        <v>-20.060700000000001</v>
      </c>
      <c r="O505">
        <v>49.512</v>
      </c>
      <c r="P505" t="s">
        <v>108</v>
      </c>
      <c r="Q505">
        <f>F505-F503</f>
        <v>3350</v>
      </c>
    </row>
    <row r="506" spans="1:17" hidden="1" x14ac:dyDescent="0.25">
      <c r="A506">
        <v>674</v>
      </c>
      <c r="B506" t="s">
        <v>62</v>
      </c>
      <c r="C506">
        <v>171</v>
      </c>
      <c r="D506">
        <v>46</v>
      </c>
      <c r="E506">
        <v>171</v>
      </c>
      <c r="F506">
        <v>5820677</v>
      </c>
      <c r="G506">
        <v>0</v>
      </c>
      <c r="H506">
        <v>5</v>
      </c>
      <c r="J506" t="s">
        <v>23</v>
      </c>
      <c r="K506">
        <v>-18.803129999999999</v>
      </c>
      <c r="L506">
        <v>47.184899999999999</v>
      </c>
      <c r="M506">
        <v>2.9144730000000001</v>
      </c>
      <c r="N506" t="s">
        <v>24</v>
      </c>
      <c r="O506" t="s">
        <v>24</v>
      </c>
    </row>
    <row r="507" spans="1:17" hidden="1" x14ac:dyDescent="0.25">
      <c r="A507">
        <v>235</v>
      </c>
      <c r="B507" t="s">
        <v>63</v>
      </c>
      <c r="C507">
        <v>57</v>
      </c>
      <c r="D507">
        <v>17</v>
      </c>
      <c r="E507">
        <v>57</v>
      </c>
      <c r="F507">
        <v>1799406</v>
      </c>
      <c r="G507">
        <v>1</v>
      </c>
      <c r="H507">
        <v>1</v>
      </c>
      <c r="I507" t="s">
        <v>15</v>
      </c>
      <c r="J507" t="s">
        <v>16</v>
      </c>
      <c r="K507">
        <v>2.0132460000000001</v>
      </c>
      <c r="L507">
        <v>57.939300000000003</v>
      </c>
      <c r="M507">
        <v>5.8407299999999998</v>
      </c>
      <c r="N507">
        <v>-0.98760000000000003</v>
      </c>
      <c r="O507">
        <v>57.015599999999999</v>
      </c>
    </row>
    <row r="508" spans="1:17" hidden="1" x14ac:dyDescent="0.25">
      <c r="A508">
        <v>236</v>
      </c>
      <c r="B508" t="s">
        <v>63</v>
      </c>
      <c r="C508">
        <v>57</v>
      </c>
      <c r="D508">
        <v>17</v>
      </c>
      <c r="E508">
        <v>57</v>
      </c>
      <c r="F508">
        <v>1799856</v>
      </c>
      <c r="G508">
        <v>10</v>
      </c>
      <c r="H508">
        <v>4</v>
      </c>
      <c r="I508" t="s">
        <v>17</v>
      </c>
      <c r="J508" t="s">
        <v>18</v>
      </c>
      <c r="K508">
        <v>-0.57400499999999999</v>
      </c>
      <c r="L508">
        <v>2.4504060000000001</v>
      </c>
      <c r="M508">
        <v>2.230245</v>
      </c>
      <c r="N508">
        <v>2.7198000000000002</v>
      </c>
      <c r="O508">
        <v>0.3528</v>
      </c>
    </row>
    <row r="509" spans="1:17" hidden="1" x14ac:dyDescent="0.25">
      <c r="A509">
        <v>237</v>
      </c>
      <c r="B509" t="s">
        <v>63</v>
      </c>
      <c r="C509">
        <v>57</v>
      </c>
      <c r="D509">
        <v>17</v>
      </c>
      <c r="E509">
        <v>57</v>
      </c>
      <c r="F509">
        <v>1801406</v>
      </c>
      <c r="G509">
        <v>255</v>
      </c>
      <c r="H509">
        <v>16</v>
      </c>
      <c r="I509" t="s">
        <v>27</v>
      </c>
      <c r="J509" t="s">
        <v>31</v>
      </c>
      <c r="K509">
        <v>-71.708399999999997</v>
      </c>
      <c r="L509">
        <v>155.45400000000001</v>
      </c>
      <c r="M509">
        <v>-1.226553</v>
      </c>
      <c r="N509" t="s">
        <v>24</v>
      </c>
      <c r="O509" t="s">
        <v>24</v>
      </c>
    </row>
    <row r="510" spans="1:17" hidden="1" x14ac:dyDescent="0.25">
      <c r="A510">
        <v>238</v>
      </c>
      <c r="B510" t="s">
        <v>63</v>
      </c>
      <c r="C510">
        <v>57</v>
      </c>
      <c r="D510">
        <v>17</v>
      </c>
      <c r="E510">
        <v>57</v>
      </c>
      <c r="F510">
        <v>1802206</v>
      </c>
      <c r="G510">
        <v>255</v>
      </c>
      <c r="H510">
        <v>16</v>
      </c>
      <c r="I510" t="s">
        <v>27</v>
      </c>
      <c r="J510" t="s">
        <v>31</v>
      </c>
      <c r="K510">
        <v>-94.109099999999998</v>
      </c>
      <c r="L510">
        <v>194.51429999999999</v>
      </c>
      <c r="M510">
        <v>-1.2785880000000001</v>
      </c>
      <c r="N510" t="s">
        <v>24</v>
      </c>
      <c r="O510" t="s">
        <v>24</v>
      </c>
    </row>
    <row r="511" spans="1:17" hidden="1" x14ac:dyDescent="0.25">
      <c r="A511">
        <v>239</v>
      </c>
      <c r="B511" t="s">
        <v>63</v>
      </c>
      <c r="C511">
        <v>57</v>
      </c>
      <c r="D511">
        <v>17</v>
      </c>
      <c r="E511">
        <v>57</v>
      </c>
      <c r="F511">
        <v>1802756</v>
      </c>
      <c r="G511">
        <v>7</v>
      </c>
      <c r="H511">
        <v>2</v>
      </c>
      <c r="I511" t="s">
        <v>19</v>
      </c>
      <c r="J511" t="s">
        <v>20</v>
      </c>
      <c r="K511">
        <v>-107.0928</v>
      </c>
      <c r="L511">
        <v>212.6559</v>
      </c>
      <c r="M511">
        <v>-0.33150000000000002</v>
      </c>
      <c r="N511">
        <v>-107.46720000000001</v>
      </c>
      <c r="O511">
        <v>213.8571</v>
      </c>
    </row>
    <row r="512" spans="1:17" hidden="1" x14ac:dyDescent="0.25">
      <c r="A512">
        <v>240</v>
      </c>
      <c r="B512" t="s">
        <v>63</v>
      </c>
      <c r="C512">
        <v>57</v>
      </c>
      <c r="D512">
        <v>17</v>
      </c>
      <c r="E512">
        <v>57</v>
      </c>
      <c r="F512">
        <v>1803906</v>
      </c>
      <c r="G512">
        <v>7</v>
      </c>
      <c r="H512">
        <v>3</v>
      </c>
      <c r="I512" t="s">
        <v>19</v>
      </c>
      <c r="J512" t="s">
        <v>21</v>
      </c>
      <c r="K512">
        <v>-100.5699</v>
      </c>
      <c r="L512">
        <v>195.86099999999999</v>
      </c>
      <c r="M512">
        <v>4.80267</v>
      </c>
      <c r="N512">
        <v>-103.40940000000001</v>
      </c>
      <c r="O512">
        <v>199.74180000000001</v>
      </c>
    </row>
    <row r="513" spans="1:17" x14ac:dyDescent="0.25">
      <c r="A513">
        <v>241</v>
      </c>
      <c r="B513" t="s">
        <v>63</v>
      </c>
      <c r="C513">
        <v>57</v>
      </c>
      <c r="D513">
        <v>17</v>
      </c>
      <c r="E513">
        <v>57</v>
      </c>
      <c r="F513">
        <v>1805456</v>
      </c>
      <c r="G513">
        <v>5</v>
      </c>
      <c r="H513">
        <v>2</v>
      </c>
      <c r="I513" t="s">
        <v>22</v>
      </c>
      <c r="J513" t="s">
        <v>20</v>
      </c>
      <c r="K513">
        <v>-25.231169999999999</v>
      </c>
      <c r="L513">
        <v>57.567300000000003</v>
      </c>
      <c r="M513">
        <v>-0.37252200000000002</v>
      </c>
      <c r="N513">
        <v>-26.563199999999998</v>
      </c>
      <c r="O513">
        <v>55.061100000000003</v>
      </c>
      <c r="P513" t="s">
        <v>108</v>
      </c>
      <c r="Q513">
        <f>F513-F511</f>
        <v>2700</v>
      </c>
    </row>
    <row r="514" spans="1:17" hidden="1" x14ac:dyDescent="0.25">
      <c r="A514">
        <v>242</v>
      </c>
      <c r="B514" t="s">
        <v>63</v>
      </c>
      <c r="C514">
        <v>57</v>
      </c>
      <c r="D514">
        <v>17</v>
      </c>
      <c r="E514">
        <v>57</v>
      </c>
      <c r="F514">
        <v>1806006</v>
      </c>
      <c r="G514">
        <v>0</v>
      </c>
      <c r="H514">
        <v>5</v>
      </c>
      <c r="J514" t="s">
        <v>23</v>
      </c>
      <c r="K514" t="s">
        <v>24</v>
      </c>
      <c r="L514" t="s">
        <v>24</v>
      </c>
      <c r="M514" t="s">
        <v>24</v>
      </c>
      <c r="N514" t="s">
        <v>24</v>
      </c>
      <c r="O514" t="s">
        <v>24</v>
      </c>
    </row>
    <row r="515" spans="1:17" hidden="1" x14ac:dyDescent="0.25">
      <c r="A515">
        <v>904</v>
      </c>
      <c r="B515" t="s">
        <v>64</v>
      </c>
      <c r="C515">
        <v>258</v>
      </c>
      <c r="D515">
        <v>61</v>
      </c>
      <c r="E515">
        <v>258</v>
      </c>
      <c r="F515">
        <v>8694372</v>
      </c>
      <c r="G515">
        <v>1</v>
      </c>
      <c r="H515">
        <v>1</v>
      </c>
      <c r="I515" t="s">
        <v>15</v>
      </c>
      <c r="J515" t="s">
        <v>16</v>
      </c>
      <c r="K515">
        <v>-2.3325840000000002</v>
      </c>
      <c r="L515">
        <v>53.805300000000003</v>
      </c>
      <c r="M515">
        <v>5.9417400000000002</v>
      </c>
      <c r="N515">
        <v>-0.50849999999999995</v>
      </c>
      <c r="O515">
        <v>55.638599999999997</v>
      </c>
    </row>
    <row r="516" spans="1:17" hidden="1" x14ac:dyDescent="0.25">
      <c r="A516">
        <v>905</v>
      </c>
      <c r="B516" t="s">
        <v>64</v>
      </c>
      <c r="C516">
        <v>258</v>
      </c>
      <c r="D516">
        <v>61</v>
      </c>
      <c r="E516">
        <v>258</v>
      </c>
      <c r="F516">
        <v>8694822</v>
      </c>
      <c r="G516">
        <v>10</v>
      </c>
      <c r="H516">
        <v>4</v>
      </c>
      <c r="I516" t="s">
        <v>17</v>
      </c>
      <c r="J516" t="s">
        <v>18</v>
      </c>
      <c r="K516">
        <v>0.83016000000000001</v>
      </c>
      <c r="L516">
        <v>2.0655570000000001</v>
      </c>
      <c r="M516">
        <v>2.6689349999999998</v>
      </c>
      <c r="N516">
        <v>2.7326999999999999</v>
      </c>
      <c r="O516">
        <v>0.74039999999999995</v>
      </c>
    </row>
    <row r="517" spans="1:17" hidden="1" x14ac:dyDescent="0.25">
      <c r="A517">
        <v>906</v>
      </c>
      <c r="B517" t="s">
        <v>64</v>
      </c>
      <c r="C517">
        <v>258</v>
      </c>
      <c r="D517">
        <v>61</v>
      </c>
      <c r="E517">
        <v>258</v>
      </c>
      <c r="F517">
        <v>8697672</v>
      </c>
      <c r="G517">
        <v>255</v>
      </c>
      <c r="H517">
        <v>16</v>
      </c>
      <c r="I517" t="s">
        <v>27</v>
      </c>
      <c r="J517" t="s">
        <v>31</v>
      </c>
      <c r="K517">
        <v>-83.280900000000003</v>
      </c>
      <c r="L517">
        <v>139.99979999999999</v>
      </c>
      <c r="M517">
        <v>-1.5214559999999999</v>
      </c>
      <c r="N517" t="s">
        <v>24</v>
      </c>
      <c r="O517" t="s">
        <v>24</v>
      </c>
    </row>
    <row r="518" spans="1:17" hidden="1" x14ac:dyDescent="0.25">
      <c r="A518">
        <v>907</v>
      </c>
      <c r="B518" t="s">
        <v>64</v>
      </c>
      <c r="C518">
        <v>258</v>
      </c>
      <c r="D518">
        <v>61</v>
      </c>
      <c r="E518">
        <v>258</v>
      </c>
      <c r="F518">
        <v>8698522</v>
      </c>
      <c r="G518">
        <v>255</v>
      </c>
      <c r="H518">
        <v>16</v>
      </c>
      <c r="I518" t="s">
        <v>27</v>
      </c>
      <c r="J518" t="s">
        <v>31</v>
      </c>
      <c r="K518">
        <v>-93.770700000000005</v>
      </c>
      <c r="L518">
        <v>153.75989999999999</v>
      </c>
      <c r="M518">
        <v>-1.2598199999999999</v>
      </c>
      <c r="N518" t="s">
        <v>24</v>
      </c>
      <c r="O518" t="s">
        <v>24</v>
      </c>
    </row>
    <row r="519" spans="1:17" hidden="1" x14ac:dyDescent="0.25">
      <c r="A519">
        <v>908</v>
      </c>
      <c r="B519" t="s">
        <v>64</v>
      </c>
      <c r="C519">
        <v>258</v>
      </c>
      <c r="D519">
        <v>61</v>
      </c>
      <c r="E519">
        <v>258</v>
      </c>
      <c r="F519">
        <v>8698972</v>
      </c>
      <c r="G519">
        <v>255</v>
      </c>
      <c r="H519">
        <v>16</v>
      </c>
      <c r="I519" t="s">
        <v>27</v>
      </c>
      <c r="J519" t="s">
        <v>31</v>
      </c>
      <c r="K519">
        <v>-101.46420000000001</v>
      </c>
      <c r="L519">
        <v>157.39019999999999</v>
      </c>
      <c r="M519">
        <v>-0.74909999999999999</v>
      </c>
      <c r="N519" t="s">
        <v>24</v>
      </c>
      <c r="O519" t="s">
        <v>24</v>
      </c>
    </row>
    <row r="520" spans="1:17" hidden="1" x14ac:dyDescent="0.25">
      <c r="A520">
        <v>909</v>
      </c>
      <c r="B520" t="s">
        <v>64</v>
      </c>
      <c r="C520">
        <v>258</v>
      </c>
      <c r="D520">
        <v>61</v>
      </c>
      <c r="E520">
        <v>258</v>
      </c>
      <c r="F520">
        <v>8699422</v>
      </c>
      <c r="G520">
        <v>7</v>
      </c>
      <c r="H520">
        <v>2</v>
      </c>
      <c r="I520" t="s">
        <v>19</v>
      </c>
      <c r="J520" t="s">
        <v>20</v>
      </c>
      <c r="K520">
        <v>-107.03100000000001</v>
      </c>
      <c r="L520">
        <v>160.4529</v>
      </c>
      <c r="M520">
        <v>0</v>
      </c>
      <c r="N520">
        <v>-106.956</v>
      </c>
      <c r="O520">
        <v>160.74090000000001</v>
      </c>
    </row>
    <row r="521" spans="1:17" hidden="1" x14ac:dyDescent="0.25">
      <c r="A521">
        <v>910</v>
      </c>
      <c r="B521" t="s">
        <v>64</v>
      </c>
      <c r="C521">
        <v>258</v>
      </c>
      <c r="D521">
        <v>61</v>
      </c>
      <c r="E521">
        <v>258</v>
      </c>
      <c r="F521">
        <v>8701322</v>
      </c>
      <c r="G521">
        <v>7</v>
      </c>
      <c r="H521">
        <v>3</v>
      </c>
      <c r="I521" t="s">
        <v>19</v>
      </c>
      <c r="J521" t="s">
        <v>21</v>
      </c>
      <c r="K521">
        <v>-98.290800000000004</v>
      </c>
      <c r="L521">
        <v>144.7953</v>
      </c>
      <c r="M521">
        <v>5.7255000000000003</v>
      </c>
      <c r="N521">
        <v>-97.322400000000002</v>
      </c>
      <c r="O521">
        <v>143.50620000000001</v>
      </c>
    </row>
    <row r="522" spans="1:17" x14ac:dyDescent="0.25">
      <c r="A522">
        <v>911</v>
      </c>
      <c r="B522" t="s">
        <v>64</v>
      </c>
      <c r="C522">
        <v>258</v>
      </c>
      <c r="D522">
        <v>61</v>
      </c>
      <c r="E522">
        <v>258</v>
      </c>
      <c r="F522">
        <v>8702872</v>
      </c>
      <c r="G522">
        <v>5</v>
      </c>
      <c r="H522">
        <v>2</v>
      </c>
      <c r="I522" t="s">
        <v>22</v>
      </c>
      <c r="J522" t="s">
        <v>20</v>
      </c>
      <c r="K522">
        <v>-52.539299999999997</v>
      </c>
      <c r="L522">
        <v>73.803299999999993</v>
      </c>
      <c r="M522">
        <v>4.5621600000000004</v>
      </c>
      <c r="N522">
        <v>-50.372399999999999</v>
      </c>
      <c r="O522">
        <v>74.756699999999995</v>
      </c>
      <c r="P522" t="s">
        <v>108</v>
      </c>
      <c r="Q522">
        <f>F522-F520</f>
        <v>3450</v>
      </c>
    </row>
    <row r="523" spans="1:17" hidden="1" x14ac:dyDescent="0.25">
      <c r="A523">
        <v>912</v>
      </c>
      <c r="B523" t="s">
        <v>64</v>
      </c>
      <c r="C523">
        <v>258</v>
      </c>
      <c r="D523">
        <v>61</v>
      </c>
      <c r="E523">
        <v>258</v>
      </c>
      <c r="F523">
        <v>8703372</v>
      </c>
      <c r="G523">
        <v>0</v>
      </c>
      <c r="H523">
        <v>5</v>
      </c>
      <c r="J523" t="s">
        <v>23</v>
      </c>
      <c r="K523" t="s">
        <v>24</v>
      </c>
      <c r="L523" t="s">
        <v>24</v>
      </c>
      <c r="M523" t="s">
        <v>24</v>
      </c>
      <c r="N523" t="s">
        <v>24</v>
      </c>
      <c r="O523" t="s">
        <v>24</v>
      </c>
    </row>
    <row r="524" spans="1:17" hidden="1" x14ac:dyDescent="0.25">
      <c r="A524">
        <v>1090</v>
      </c>
      <c r="B524" t="s">
        <v>64</v>
      </c>
      <c r="C524">
        <v>301</v>
      </c>
      <c r="D524">
        <v>72</v>
      </c>
      <c r="E524">
        <v>301</v>
      </c>
      <c r="F524">
        <v>10328122</v>
      </c>
      <c r="G524">
        <v>1</v>
      </c>
      <c r="H524">
        <v>1</v>
      </c>
      <c r="I524" t="s">
        <v>15</v>
      </c>
      <c r="J524" t="s">
        <v>16</v>
      </c>
      <c r="K524">
        <v>-2.1884579999999998</v>
      </c>
      <c r="L524">
        <v>57.233400000000003</v>
      </c>
      <c r="M524">
        <v>5.9815500000000004</v>
      </c>
      <c r="N524">
        <v>-0.43590000000000001</v>
      </c>
      <c r="O524">
        <v>55.100999999999999</v>
      </c>
    </row>
    <row r="525" spans="1:17" hidden="1" x14ac:dyDescent="0.25">
      <c r="A525">
        <v>1091</v>
      </c>
      <c r="B525" t="s">
        <v>64</v>
      </c>
      <c r="C525">
        <v>301</v>
      </c>
      <c r="D525">
        <v>72</v>
      </c>
      <c r="E525">
        <v>301</v>
      </c>
      <c r="F525">
        <v>10328522</v>
      </c>
      <c r="G525">
        <v>10</v>
      </c>
      <c r="H525">
        <v>4</v>
      </c>
      <c r="I525" t="s">
        <v>17</v>
      </c>
      <c r="J525" t="s">
        <v>18</v>
      </c>
      <c r="K525">
        <v>0.2713641</v>
      </c>
      <c r="L525">
        <v>4.0988100000000003</v>
      </c>
      <c r="M525">
        <v>2.3608289999999998</v>
      </c>
      <c r="N525">
        <v>2.8452000000000002</v>
      </c>
      <c r="O525">
        <v>0.35099999999999998</v>
      </c>
    </row>
    <row r="526" spans="1:17" hidden="1" x14ac:dyDescent="0.25">
      <c r="A526">
        <v>1092</v>
      </c>
      <c r="B526" t="s">
        <v>64</v>
      </c>
      <c r="C526">
        <v>301</v>
      </c>
      <c r="D526">
        <v>72</v>
      </c>
      <c r="E526">
        <v>301</v>
      </c>
      <c r="F526">
        <v>10329622</v>
      </c>
      <c r="G526">
        <v>255</v>
      </c>
      <c r="H526">
        <v>16</v>
      </c>
      <c r="I526" t="s">
        <v>27</v>
      </c>
      <c r="J526" t="s">
        <v>31</v>
      </c>
      <c r="K526">
        <v>-52.019100000000002</v>
      </c>
      <c r="L526">
        <v>129.84719999999999</v>
      </c>
      <c r="M526">
        <v>-0.36129</v>
      </c>
      <c r="N526" t="s">
        <v>24</v>
      </c>
      <c r="O526" t="s">
        <v>24</v>
      </c>
    </row>
    <row r="527" spans="1:17" hidden="1" x14ac:dyDescent="0.25">
      <c r="A527">
        <v>1093</v>
      </c>
      <c r="B527" t="s">
        <v>64</v>
      </c>
      <c r="C527">
        <v>301</v>
      </c>
      <c r="D527">
        <v>72</v>
      </c>
      <c r="E527">
        <v>301</v>
      </c>
      <c r="F527">
        <v>10330222</v>
      </c>
      <c r="G527">
        <v>255</v>
      </c>
      <c r="H527">
        <v>16</v>
      </c>
      <c r="I527" t="s">
        <v>27</v>
      </c>
      <c r="J527" t="s">
        <v>31</v>
      </c>
      <c r="K527">
        <v>-77.022599999999997</v>
      </c>
      <c r="L527">
        <v>189.25710000000001</v>
      </c>
      <c r="M527">
        <v>-0.14723820000000001</v>
      </c>
      <c r="N527" t="s">
        <v>24</v>
      </c>
      <c r="O527" t="s">
        <v>24</v>
      </c>
    </row>
    <row r="528" spans="1:17" hidden="1" x14ac:dyDescent="0.25">
      <c r="A528">
        <v>1094</v>
      </c>
      <c r="B528" t="s">
        <v>64</v>
      </c>
      <c r="C528">
        <v>301</v>
      </c>
      <c r="D528">
        <v>72</v>
      </c>
      <c r="E528">
        <v>301</v>
      </c>
      <c r="F528">
        <v>10330722</v>
      </c>
      <c r="G528">
        <v>255</v>
      </c>
      <c r="H528">
        <v>16</v>
      </c>
      <c r="I528" t="s">
        <v>27</v>
      </c>
      <c r="J528" t="s">
        <v>31</v>
      </c>
      <c r="K528">
        <v>-88.649100000000004</v>
      </c>
      <c r="L528">
        <v>204.19649999999999</v>
      </c>
      <c r="M528">
        <v>-0.835341</v>
      </c>
      <c r="N528" t="s">
        <v>24</v>
      </c>
      <c r="O528" t="s">
        <v>24</v>
      </c>
    </row>
    <row r="529" spans="1:17" hidden="1" x14ac:dyDescent="0.25">
      <c r="A529">
        <v>1095</v>
      </c>
      <c r="B529" t="s">
        <v>64</v>
      </c>
      <c r="C529">
        <v>301</v>
      </c>
      <c r="D529">
        <v>72</v>
      </c>
      <c r="E529">
        <v>301</v>
      </c>
      <c r="F529">
        <v>10331172</v>
      </c>
      <c r="G529">
        <v>7</v>
      </c>
      <c r="H529">
        <v>2</v>
      </c>
      <c r="I529" t="s">
        <v>19</v>
      </c>
      <c r="J529" t="s">
        <v>20</v>
      </c>
      <c r="K529">
        <v>-99.448499999999996</v>
      </c>
      <c r="L529">
        <v>223.81950000000001</v>
      </c>
      <c r="M529">
        <v>0</v>
      </c>
      <c r="N529">
        <v>-99.407700000000006</v>
      </c>
      <c r="O529">
        <v>224.05289999999999</v>
      </c>
    </row>
    <row r="530" spans="1:17" hidden="1" x14ac:dyDescent="0.25">
      <c r="A530">
        <v>1096</v>
      </c>
      <c r="B530" t="s">
        <v>64</v>
      </c>
      <c r="C530">
        <v>301</v>
      </c>
      <c r="D530">
        <v>72</v>
      </c>
      <c r="E530">
        <v>301</v>
      </c>
      <c r="F530">
        <v>10332422</v>
      </c>
      <c r="G530">
        <v>7</v>
      </c>
      <c r="H530">
        <v>3</v>
      </c>
      <c r="I530" t="s">
        <v>19</v>
      </c>
      <c r="J530" t="s">
        <v>21</v>
      </c>
      <c r="K530">
        <v>-90.129599999999996</v>
      </c>
      <c r="L530">
        <v>208.96619999999999</v>
      </c>
      <c r="M530">
        <v>5.2268100000000004</v>
      </c>
      <c r="N530">
        <v>-90.7089</v>
      </c>
      <c r="O530">
        <v>210.1251</v>
      </c>
    </row>
    <row r="531" spans="1:17" x14ac:dyDescent="0.25">
      <c r="A531">
        <v>1097</v>
      </c>
      <c r="B531" t="s">
        <v>64</v>
      </c>
      <c r="C531">
        <v>301</v>
      </c>
      <c r="D531">
        <v>72</v>
      </c>
      <c r="E531">
        <v>301</v>
      </c>
      <c r="F531">
        <v>10334022</v>
      </c>
      <c r="G531">
        <v>5</v>
      </c>
      <c r="H531">
        <v>2</v>
      </c>
      <c r="I531" t="s">
        <v>22</v>
      </c>
      <c r="J531" t="s">
        <v>20</v>
      </c>
      <c r="K531">
        <v>-24.626190000000001</v>
      </c>
      <c r="L531">
        <v>56.435699999999997</v>
      </c>
      <c r="M531">
        <v>3.9148200000000002</v>
      </c>
      <c r="N531">
        <v>-25.148399999999999</v>
      </c>
      <c r="O531">
        <v>54.833399999999997</v>
      </c>
      <c r="P531" t="s">
        <v>108</v>
      </c>
      <c r="Q531">
        <f>F531-F529</f>
        <v>2850</v>
      </c>
    </row>
    <row r="532" spans="1:17" hidden="1" x14ac:dyDescent="0.25">
      <c r="A532">
        <v>1098</v>
      </c>
      <c r="B532" t="s">
        <v>64</v>
      </c>
      <c r="C532">
        <v>301</v>
      </c>
      <c r="D532">
        <v>72</v>
      </c>
      <c r="E532">
        <v>301</v>
      </c>
      <c r="F532">
        <v>10336572</v>
      </c>
      <c r="G532">
        <v>0</v>
      </c>
      <c r="H532">
        <v>5</v>
      </c>
      <c r="J532" t="s">
        <v>23</v>
      </c>
      <c r="K532" t="s">
        <v>24</v>
      </c>
      <c r="L532" t="s">
        <v>24</v>
      </c>
      <c r="M532" t="s">
        <v>24</v>
      </c>
      <c r="N532" t="s">
        <v>24</v>
      </c>
      <c r="O532" t="s">
        <v>24</v>
      </c>
    </row>
    <row r="533" spans="1:17" hidden="1" x14ac:dyDescent="0.25">
      <c r="A533">
        <v>292</v>
      </c>
      <c r="B533" t="s">
        <v>65</v>
      </c>
      <c r="C533">
        <v>67</v>
      </c>
      <c r="D533">
        <v>22</v>
      </c>
      <c r="E533">
        <v>67</v>
      </c>
      <c r="F533">
        <v>2412405</v>
      </c>
      <c r="G533">
        <v>1</v>
      </c>
      <c r="H533">
        <v>1</v>
      </c>
      <c r="I533" t="s">
        <v>15</v>
      </c>
      <c r="J533" t="s">
        <v>16</v>
      </c>
      <c r="K533">
        <v>-0.75705900000000004</v>
      </c>
      <c r="L533">
        <v>53.4069</v>
      </c>
      <c r="M533">
        <v>6.5442299999999998</v>
      </c>
      <c r="N533">
        <v>0.64470000000000005</v>
      </c>
      <c r="O533">
        <v>55.997700000000002</v>
      </c>
    </row>
    <row r="534" spans="1:17" hidden="1" x14ac:dyDescent="0.25">
      <c r="A534">
        <v>293</v>
      </c>
      <c r="B534" t="s">
        <v>65</v>
      </c>
      <c r="C534">
        <v>67</v>
      </c>
      <c r="D534">
        <v>22</v>
      </c>
      <c r="E534">
        <v>67</v>
      </c>
      <c r="F534">
        <v>2412855</v>
      </c>
      <c r="G534">
        <v>10</v>
      </c>
      <c r="H534">
        <v>4</v>
      </c>
      <c r="I534" t="s">
        <v>17</v>
      </c>
      <c r="J534" t="s">
        <v>18</v>
      </c>
      <c r="K534">
        <v>-2.0171640000000001E-3</v>
      </c>
      <c r="L534">
        <v>3.9952200000000002</v>
      </c>
      <c r="M534">
        <v>3.2760600000000002</v>
      </c>
      <c r="N534">
        <v>3.9047999999999998</v>
      </c>
      <c r="O534">
        <v>-1.2030000000000001</v>
      </c>
    </row>
    <row r="535" spans="1:17" hidden="1" x14ac:dyDescent="0.25">
      <c r="A535">
        <v>294</v>
      </c>
      <c r="B535" t="s">
        <v>65</v>
      </c>
      <c r="C535">
        <v>67</v>
      </c>
      <c r="D535">
        <v>22</v>
      </c>
      <c r="E535">
        <v>67</v>
      </c>
      <c r="F535">
        <v>2413305</v>
      </c>
      <c r="G535">
        <v>255</v>
      </c>
      <c r="H535">
        <v>16</v>
      </c>
      <c r="I535" t="s">
        <v>27</v>
      </c>
      <c r="J535" t="s">
        <v>31</v>
      </c>
      <c r="K535">
        <v>-31.686</v>
      </c>
      <c r="L535">
        <v>40.218899999999998</v>
      </c>
      <c r="M535">
        <v>-0.2009445</v>
      </c>
      <c r="N535" t="s">
        <v>24</v>
      </c>
      <c r="O535" t="s">
        <v>24</v>
      </c>
    </row>
    <row r="536" spans="1:17" hidden="1" x14ac:dyDescent="0.25">
      <c r="A536">
        <v>295</v>
      </c>
      <c r="B536" t="s">
        <v>65</v>
      </c>
      <c r="C536">
        <v>67</v>
      </c>
      <c r="D536">
        <v>22</v>
      </c>
      <c r="E536">
        <v>67</v>
      </c>
      <c r="F536">
        <v>2413755</v>
      </c>
      <c r="G536">
        <v>255</v>
      </c>
      <c r="H536">
        <v>16</v>
      </c>
      <c r="I536" t="s">
        <v>27</v>
      </c>
      <c r="J536" t="s">
        <v>31</v>
      </c>
      <c r="K536">
        <v>-59.415300000000002</v>
      </c>
      <c r="L536">
        <v>68.731800000000007</v>
      </c>
      <c r="M536">
        <v>6.0345900000000001E-2</v>
      </c>
      <c r="N536" t="s">
        <v>24</v>
      </c>
      <c r="O536" t="s">
        <v>24</v>
      </c>
    </row>
    <row r="537" spans="1:17" hidden="1" x14ac:dyDescent="0.25">
      <c r="A537">
        <v>296</v>
      </c>
      <c r="B537" t="s">
        <v>65</v>
      </c>
      <c r="C537">
        <v>67</v>
      </c>
      <c r="D537">
        <v>22</v>
      </c>
      <c r="E537">
        <v>67</v>
      </c>
      <c r="F537">
        <v>2414155</v>
      </c>
      <c r="G537">
        <v>255</v>
      </c>
      <c r="H537">
        <v>16</v>
      </c>
      <c r="I537" t="s">
        <v>27</v>
      </c>
      <c r="J537" t="s">
        <v>31</v>
      </c>
      <c r="K537">
        <v>-81.021600000000007</v>
      </c>
      <c r="L537">
        <v>88.874399999999994</v>
      </c>
      <c r="M537">
        <v>-0.39374399999999998</v>
      </c>
      <c r="N537" t="s">
        <v>24</v>
      </c>
      <c r="O537" t="s">
        <v>24</v>
      </c>
    </row>
    <row r="538" spans="1:17" hidden="1" x14ac:dyDescent="0.25">
      <c r="A538">
        <v>297</v>
      </c>
      <c r="B538" t="s">
        <v>65</v>
      </c>
      <c r="C538">
        <v>67</v>
      </c>
      <c r="D538">
        <v>22</v>
      </c>
      <c r="E538">
        <v>67</v>
      </c>
      <c r="F538">
        <v>2414505</v>
      </c>
      <c r="G538">
        <v>255</v>
      </c>
      <c r="H538">
        <v>16</v>
      </c>
      <c r="I538" t="s">
        <v>27</v>
      </c>
      <c r="J538" t="s">
        <v>31</v>
      </c>
      <c r="K538">
        <v>-97.08</v>
      </c>
      <c r="L538">
        <v>103.38630000000001</v>
      </c>
      <c r="M538">
        <v>-7.3044899999999996E-2</v>
      </c>
      <c r="N538" t="s">
        <v>24</v>
      </c>
      <c r="O538" t="s">
        <v>24</v>
      </c>
    </row>
    <row r="539" spans="1:17" hidden="1" x14ac:dyDescent="0.25">
      <c r="A539">
        <v>298</v>
      </c>
      <c r="B539" t="s">
        <v>65</v>
      </c>
      <c r="C539">
        <v>67</v>
      </c>
      <c r="D539">
        <v>22</v>
      </c>
      <c r="E539">
        <v>67</v>
      </c>
      <c r="F539">
        <v>2414805</v>
      </c>
      <c r="G539">
        <v>255</v>
      </c>
      <c r="H539">
        <v>16</v>
      </c>
      <c r="I539" t="s">
        <v>27</v>
      </c>
      <c r="J539" t="s">
        <v>31</v>
      </c>
      <c r="K539">
        <v>-110.37779999999999</v>
      </c>
      <c r="L539">
        <v>114.57389999999999</v>
      </c>
      <c r="M539">
        <v>0.33807599999999999</v>
      </c>
      <c r="N539" t="s">
        <v>24</v>
      </c>
      <c r="O539" t="s">
        <v>24</v>
      </c>
    </row>
    <row r="540" spans="1:17" hidden="1" x14ac:dyDescent="0.25">
      <c r="A540">
        <v>299</v>
      </c>
      <c r="B540" t="s">
        <v>65</v>
      </c>
      <c r="C540">
        <v>67</v>
      </c>
      <c r="D540">
        <v>22</v>
      </c>
      <c r="E540">
        <v>67</v>
      </c>
      <c r="F540">
        <v>2415105</v>
      </c>
      <c r="G540">
        <v>255</v>
      </c>
      <c r="H540">
        <v>16</v>
      </c>
      <c r="I540" t="s">
        <v>27</v>
      </c>
      <c r="J540" t="s">
        <v>31</v>
      </c>
      <c r="K540">
        <v>-120.3027</v>
      </c>
      <c r="L540">
        <v>123.51779999999999</v>
      </c>
      <c r="M540">
        <v>-0.1079181</v>
      </c>
      <c r="N540" t="s">
        <v>24</v>
      </c>
      <c r="O540" t="s">
        <v>24</v>
      </c>
    </row>
    <row r="541" spans="1:17" hidden="1" x14ac:dyDescent="0.25">
      <c r="A541">
        <v>300</v>
      </c>
      <c r="B541" t="s">
        <v>65</v>
      </c>
      <c r="C541">
        <v>67</v>
      </c>
      <c r="D541">
        <v>22</v>
      </c>
      <c r="E541">
        <v>67</v>
      </c>
      <c r="F541">
        <v>2415655</v>
      </c>
      <c r="G541">
        <v>255</v>
      </c>
      <c r="H541">
        <v>16</v>
      </c>
      <c r="I541" t="s">
        <v>27</v>
      </c>
      <c r="J541" t="s">
        <v>31</v>
      </c>
      <c r="K541">
        <v>-141.23939999999999</v>
      </c>
      <c r="L541">
        <v>140.03039999999999</v>
      </c>
      <c r="M541">
        <v>-0.50954699999999997</v>
      </c>
      <c r="N541" t="s">
        <v>24</v>
      </c>
      <c r="O541" t="s">
        <v>24</v>
      </c>
    </row>
    <row r="542" spans="1:17" hidden="1" x14ac:dyDescent="0.25">
      <c r="A542">
        <v>301</v>
      </c>
      <c r="B542" t="s">
        <v>65</v>
      </c>
      <c r="C542">
        <v>67</v>
      </c>
      <c r="D542">
        <v>22</v>
      </c>
      <c r="E542">
        <v>67</v>
      </c>
      <c r="F542">
        <v>2416855</v>
      </c>
      <c r="G542">
        <v>255</v>
      </c>
      <c r="H542">
        <v>10</v>
      </c>
      <c r="I542" t="s">
        <v>27</v>
      </c>
      <c r="J542" t="s">
        <v>28</v>
      </c>
      <c r="K542">
        <v>-172.6671</v>
      </c>
      <c r="L542">
        <v>168.02340000000001</v>
      </c>
      <c r="M542">
        <v>-4.1633400000000002E-16</v>
      </c>
      <c r="N542" t="s">
        <v>24</v>
      </c>
      <c r="O542" t="s">
        <v>24</v>
      </c>
    </row>
    <row r="543" spans="1:17" hidden="1" x14ac:dyDescent="0.25">
      <c r="A543">
        <v>302</v>
      </c>
      <c r="B543" t="s">
        <v>65</v>
      </c>
      <c r="C543">
        <v>67</v>
      </c>
      <c r="D543">
        <v>22</v>
      </c>
      <c r="E543">
        <v>67</v>
      </c>
      <c r="F543">
        <v>2419355</v>
      </c>
      <c r="G543">
        <v>7</v>
      </c>
      <c r="H543">
        <v>2</v>
      </c>
      <c r="I543" t="s">
        <v>19</v>
      </c>
      <c r="J543" t="s">
        <v>20</v>
      </c>
      <c r="K543">
        <v>-208.16159999999999</v>
      </c>
      <c r="L543">
        <v>222.24209999999999</v>
      </c>
      <c r="M543">
        <v>-1.5918000000000001</v>
      </c>
      <c r="N543">
        <v>-203.90010000000001</v>
      </c>
      <c r="O543">
        <v>222.2628</v>
      </c>
    </row>
    <row r="544" spans="1:17" hidden="1" x14ac:dyDescent="0.25">
      <c r="A544">
        <v>303</v>
      </c>
      <c r="B544" t="s">
        <v>65</v>
      </c>
      <c r="C544">
        <v>67</v>
      </c>
      <c r="D544">
        <v>22</v>
      </c>
      <c r="E544">
        <v>67</v>
      </c>
      <c r="F544">
        <v>2420705</v>
      </c>
      <c r="G544">
        <v>7</v>
      </c>
      <c r="H544">
        <v>3</v>
      </c>
      <c r="I544" t="s">
        <v>19</v>
      </c>
      <c r="J544" t="s">
        <v>21</v>
      </c>
      <c r="K544">
        <v>-196.2825</v>
      </c>
      <c r="L544">
        <v>210.38939999999999</v>
      </c>
      <c r="M544">
        <v>3.73821</v>
      </c>
      <c r="N544">
        <v>-195.02459999999999</v>
      </c>
      <c r="O544">
        <v>211.64580000000001</v>
      </c>
    </row>
    <row r="545" spans="1:17" hidden="1" x14ac:dyDescent="0.25">
      <c r="A545">
        <v>304</v>
      </c>
      <c r="B545" t="s">
        <v>65</v>
      </c>
      <c r="C545">
        <v>67</v>
      </c>
      <c r="D545">
        <v>22</v>
      </c>
      <c r="E545">
        <v>67</v>
      </c>
      <c r="F545">
        <v>2422855</v>
      </c>
      <c r="G545">
        <v>255</v>
      </c>
      <c r="H545">
        <v>16</v>
      </c>
      <c r="I545" t="s">
        <v>27</v>
      </c>
      <c r="J545" t="s">
        <v>31</v>
      </c>
      <c r="K545">
        <v>-80.704800000000006</v>
      </c>
      <c r="L545">
        <v>94.350300000000004</v>
      </c>
      <c r="M545">
        <v>-0.64522500000000005</v>
      </c>
      <c r="N545" t="s">
        <v>24</v>
      </c>
      <c r="O545" t="s">
        <v>24</v>
      </c>
    </row>
    <row r="546" spans="1:17" x14ac:dyDescent="0.25">
      <c r="A546">
        <v>305</v>
      </c>
      <c r="B546" t="s">
        <v>65</v>
      </c>
      <c r="C546">
        <v>67</v>
      </c>
      <c r="D546">
        <v>22</v>
      </c>
      <c r="E546">
        <v>67</v>
      </c>
      <c r="F546">
        <v>2423305</v>
      </c>
      <c r="G546">
        <v>5</v>
      </c>
      <c r="H546">
        <v>2</v>
      </c>
      <c r="I546" t="s">
        <v>22</v>
      </c>
      <c r="J546" t="s">
        <v>20</v>
      </c>
      <c r="K546">
        <v>-69.6357</v>
      </c>
      <c r="L546">
        <v>78.198300000000003</v>
      </c>
      <c r="M546">
        <v>3.9633600000000002</v>
      </c>
      <c r="N546">
        <v>-68.945999999999998</v>
      </c>
      <c r="O546">
        <v>77.251199999999997</v>
      </c>
      <c r="P546" t="s">
        <v>108</v>
      </c>
      <c r="Q546">
        <f>F546-F543</f>
        <v>3950</v>
      </c>
    </row>
    <row r="547" spans="1:17" hidden="1" x14ac:dyDescent="0.25">
      <c r="A547">
        <v>306</v>
      </c>
      <c r="B547" t="s">
        <v>65</v>
      </c>
      <c r="C547">
        <v>67</v>
      </c>
      <c r="D547">
        <v>22</v>
      </c>
      <c r="E547">
        <v>67</v>
      </c>
      <c r="F547">
        <v>2423505</v>
      </c>
      <c r="G547">
        <v>0</v>
      </c>
      <c r="H547">
        <v>5</v>
      </c>
      <c r="J547" t="s">
        <v>23</v>
      </c>
      <c r="K547" t="s">
        <v>24</v>
      </c>
      <c r="L547" t="s">
        <v>24</v>
      </c>
      <c r="M547" t="s">
        <v>24</v>
      </c>
      <c r="N547" t="s">
        <v>24</v>
      </c>
      <c r="O547" t="s">
        <v>24</v>
      </c>
    </row>
    <row r="548" spans="1:17" hidden="1" x14ac:dyDescent="0.25">
      <c r="A548">
        <v>873</v>
      </c>
      <c r="B548" t="s">
        <v>65</v>
      </c>
      <c r="C548">
        <v>224</v>
      </c>
      <c r="D548">
        <v>57</v>
      </c>
      <c r="E548">
        <v>224</v>
      </c>
      <c r="F548">
        <v>8284905</v>
      </c>
      <c r="G548">
        <v>1</v>
      </c>
      <c r="H548">
        <v>1</v>
      </c>
      <c r="I548" t="s">
        <v>15</v>
      </c>
      <c r="J548" t="s">
        <v>16</v>
      </c>
      <c r="K548">
        <v>3.6127799999999999</v>
      </c>
      <c r="L548">
        <v>55.3812</v>
      </c>
      <c r="M548">
        <v>5.0175599999999996</v>
      </c>
      <c r="N548">
        <v>0.53400000000000003</v>
      </c>
      <c r="O548">
        <v>56.106000000000002</v>
      </c>
    </row>
    <row r="549" spans="1:17" hidden="1" x14ac:dyDescent="0.25">
      <c r="A549">
        <v>874</v>
      </c>
      <c r="B549" t="s">
        <v>65</v>
      </c>
      <c r="C549">
        <v>224</v>
      </c>
      <c r="D549">
        <v>57</v>
      </c>
      <c r="E549">
        <v>224</v>
      </c>
      <c r="F549">
        <v>8285355</v>
      </c>
      <c r="G549">
        <v>10</v>
      </c>
      <c r="H549">
        <v>4</v>
      </c>
      <c r="I549" t="s">
        <v>17</v>
      </c>
      <c r="J549" t="s">
        <v>18</v>
      </c>
      <c r="K549">
        <v>-0.55418699999999999</v>
      </c>
      <c r="L549">
        <v>0.92382900000000001</v>
      </c>
      <c r="M549">
        <v>2.4624389999999998</v>
      </c>
      <c r="N549">
        <v>1.3496999999999999</v>
      </c>
      <c r="O549">
        <v>0.25769999999999998</v>
      </c>
    </row>
    <row r="550" spans="1:17" hidden="1" x14ac:dyDescent="0.25">
      <c r="A550">
        <v>875</v>
      </c>
      <c r="B550" t="s">
        <v>65</v>
      </c>
      <c r="C550">
        <v>224</v>
      </c>
      <c r="D550">
        <v>57</v>
      </c>
      <c r="E550">
        <v>224</v>
      </c>
      <c r="F550">
        <v>8285455</v>
      </c>
      <c r="G550">
        <v>255</v>
      </c>
      <c r="H550">
        <v>16</v>
      </c>
      <c r="I550" t="s">
        <v>27</v>
      </c>
      <c r="J550" t="s">
        <v>31</v>
      </c>
      <c r="K550">
        <v>-6.2180999999999997</v>
      </c>
      <c r="L550">
        <v>13.513199999999999</v>
      </c>
      <c r="M550">
        <v>-0.29820000000000002</v>
      </c>
      <c r="N550" t="s">
        <v>24</v>
      </c>
      <c r="O550" t="s">
        <v>24</v>
      </c>
    </row>
    <row r="551" spans="1:17" hidden="1" x14ac:dyDescent="0.25">
      <c r="A551">
        <v>876</v>
      </c>
      <c r="B551" t="s">
        <v>65</v>
      </c>
      <c r="C551">
        <v>224</v>
      </c>
      <c r="D551">
        <v>57</v>
      </c>
      <c r="E551">
        <v>224</v>
      </c>
      <c r="F551">
        <v>8286405</v>
      </c>
      <c r="G551">
        <v>255</v>
      </c>
      <c r="H551">
        <v>16</v>
      </c>
      <c r="I551" t="s">
        <v>27</v>
      </c>
      <c r="J551" t="s">
        <v>31</v>
      </c>
      <c r="K551">
        <v>-64.182000000000002</v>
      </c>
      <c r="L551">
        <v>77.814899999999994</v>
      </c>
      <c r="M551">
        <v>-0.2164218</v>
      </c>
      <c r="N551" t="s">
        <v>24</v>
      </c>
      <c r="O551" t="s">
        <v>24</v>
      </c>
    </row>
    <row r="552" spans="1:17" hidden="1" x14ac:dyDescent="0.25">
      <c r="A552">
        <v>877</v>
      </c>
      <c r="B552" t="s">
        <v>65</v>
      </c>
      <c r="C552">
        <v>224</v>
      </c>
      <c r="D552">
        <v>57</v>
      </c>
      <c r="E552">
        <v>224</v>
      </c>
      <c r="F552">
        <v>8286955</v>
      </c>
      <c r="G552">
        <v>255</v>
      </c>
      <c r="H552">
        <v>16</v>
      </c>
      <c r="I552" t="s">
        <v>27</v>
      </c>
      <c r="J552" t="s">
        <v>31</v>
      </c>
      <c r="K552">
        <v>-91.3596</v>
      </c>
      <c r="L552">
        <v>106.42019999999999</v>
      </c>
      <c r="M552">
        <v>-0.66603599999999996</v>
      </c>
      <c r="N552" t="s">
        <v>24</v>
      </c>
      <c r="O552" t="s">
        <v>24</v>
      </c>
    </row>
    <row r="553" spans="1:17" hidden="1" x14ac:dyDescent="0.25">
      <c r="A553">
        <v>878</v>
      </c>
      <c r="B553" t="s">
        <v>65</v>
      </c>
      <c r="C553">
        <v>224</v>
      </c>
      <c r="D553">
        <v>57</v>
      </c>
      <c r="E553">
        <v>224</v>
      </c>
      <c r="F553">
        <v>8287255</v>
      </c>
      <c r="G553">
        <v>255</v>
      </c>
      <c r="H553">
        <v>16</v>
      </c>
      <c r="I553" t="s">
        <v>27</v>
      </c>
      <c r="J553" t="s">
        <v>31</v>
      </c>
      <c r="K553">
        <v>-104.1177</v>
      </c>
      <c r="L553">
        <v>119.73180000000001</v>
      </c>
      <c r="M553">
        <v>3.58389E-2</v>
      </c>
      <c r="N553" t="s">
        <v>24</v>
      </c>
      <c r="O553" t="s">
        <v>24</v>
      </c>
    </row>
    <row r="554" spans="1:17" hidden="1" x14ac:dyDescent="0.25">
      <c r="A554">
        <v>879</v>
      </c>
      <c r="B554" t="s">
        <v>65</v>
      </c>
      <c r="C554">
        <v>224</v>
      </c>
      <c r="D554">
        <v>57</v>
      </c>
      <c r="E554">
        <v>224</v>
      </c>
      <c r="F554">
        <v>8287455</v>
      </c>
      <c r="G554">
        <v>255</v>
      </c>
      <c r="H554">
        <v>16</v>
      </c>
      <c r="I554" t="s">
        <v>27</v>
      </c>
      <c r="J554" t="s">
        <v>31</v>
      </c>
      <c r="K554">
        <v>-112.2012</v>
      </c>
      <c r="L554">
        <v>128.18549999999999</v>
      </c>
      <c r="M554">
        <v>-2.719539E-2</v>
      </c>
      <c r="N554" t="s">
        <v>24</v>
      </c>
      <c r="O554" t="s">
        <v>24</v>
      </c>
    </row>
    <row r="555" spans="1:17" hidden="1" x14ac:dyDescent="0.25">
      <c r="A555">
        <v>880</v>
      </c>
      <c r="B555" t="s">
        <v>65</v>
      </c>
      <c r="C555">
        <v>224</v>
      </c>
      <c r="D555">
        <v>57</v>
      </c>
      <c r="E555">
        <v>224</v>
      </c>
      <c r="F555">
        <v>8289505</v>
      </c>
      <c r="G555">
        <v>7</v>
      </c>
      <c r="H555">
        <v>2</v>
      </c>
      <c r="I555" t="s">
        <v>19</v>
      </c>
      <c r="J555" t="s">
        <v>20</v>
      </c>
      <c r="K555">
        <v>-190.24080000000001</v>
      </c>
      <c r="L555">
        <v>196.7457</v>
      </c>
      <c r="M555">
        <v>-1.440696</v>
      </c>
      <c r="N555">
        <v>-183.69929999999999</v>
      </c>
      <c r="O555">
        <v>196.46549999999999</v>
      </c>
    </row>
    <row r="556" spans="1:17" hidden="1" x14ac:dyDescent="0.25">
      <c r="A556">
        <v>881</v>
      </c>
      <c r="B556" t="s">
        <v>65</v>
      </c>
      <c r="C556">
        <v>224</v>
      </c>
      <c r="D556">
        <v>57</v>
      </c>
      <c r="E556">
        <v>224</v>
      </c>
      <c r="F556">
        <v>8290855</v>
      </c>
      <c r="G556">
        <v>7</v>
      </c>
      <c r="H556">
        <v>3</v>
      </c>
      <c r="I556" t="s">
        <v>19</v>
      </c>
      <c r="J556" t="s">
        <v>21</v>
      </c>
      <c r="K556">
        <v>-179.98079999999999</v>
      </c>
      <c r="L556">
        <v>180.22139999999999</v>
      </c>
      <c r="M556">
        <v>7.7233200000000002</v>
      </c>
      <c r="N556">
        <v>-184.22909999999999</v>
      </c>
      <c r="O556">
        <v>186.35040000000001</v>
      </c>
    </row>
    <row r="557" spans="1:17" x14ac:dyDescent="0.25">
      <c r="A557">
        <v>882</v>
      </c>
      <c r="B557" t="s">
        <v>65</v>
      </c>
      <c r="C557">
        <v>224</v>
      </c>
      <c r="D557">
        <v>57</v>
      </c>
      <c r="E557">
        <v>224</v>
      </c>
      <c r="F557">
        <v>8292705</v>
      </c>
      <c r="G557">
        <v>5</v>
      </c>
      <c r="H557">
        <v>2</v>
      </c>
      <c r="I557" t="s">
        <v>22</v>
      </c>
      <c r="J557" t="s">
        <v>20</v>
      </c>
      <c r="K557">
        <v>-41.516399999999997</v>
      </c>
      <c r="L557">
        <v>72.205500000000001</v>
      </c>
      <c r="M557">
        <v>1.537914</v>
      </c>
      <c r="N557">
        <v>-41.319899999999997</v>
      </c>
      <c r="O557">
        <v>72.772499999999994</v>
      </c>
      <c r="P557" t="s">
        <v>108</v>
      </c>
      <c r="Q557">
        <f>F557-F555</f>
        <v>3200</v>
      </c>
    </row>
    <row r="558" spans="1:17" hidden="1" x14ac:dyDescent="0.25">
      <c r="A558">
        <v>883</v>
      </c>
      <c r="B558" t="s">
        <v>65</v>
      </c>
      <c r="C558">
        <v>224</v>
      </c>
      <c r="D558">
        <v>57</v>
      </c>
      <c r="E558">
        <v>224</v>
      </c>
      <c r="F558">
        <v>8294105</v>
      </c>
      <c r="G558">
        <v>0</v>
      </c>
      <c r="H558">
        <v>5</v>
      </c>
      <c r="J558" t="s">
        <v>23</v>
      </c>
      <c r="K558" t="s">
        <v>24</v>
      </c>
      <c r="L558" t="s">
        <v>24</v>
      </c>
      <c r="M558" t="s">
        <v>24</v>
      </c>
      <c r="N558" t="s">
        <v>24</v>
      </c>
      <c r="O558" t="s">
        <v>24</v>
      </c>
    </row>
    <row r="559" spans="1:17" hidden="1" x14ac:dyDescent="0.25">
      <c r="A559">
        <v>508</v>
      </c>
      <c r="B559" t="s">
        <v>66</v>
      </c>
      <c r="C559">
        <v>129</v>
      </c>
      <c r="D559">
        <v>34</v>
      </c>
      <c r="E559">
        <v>129</v>
      </c>
      <c r="F559">
        <v>4187301</v>
      </c>
      <c r="G559">
        <v>1</v>
      </c>
      <c r="H559">
        <v>1</v>
      </c>
      <c r="I559" t="s">
        <v>15</v>
      </c>
      <c r="J559" t="s">
        <v>16</v>
      </c>
      <c r="K559">
        <v>-1.2768090000000001</v>
      </c>
      <c r="L559">
        <v>55.107900000000001</v>
      </c>
      <c r="M559">
        <v>6.3910200000000001</v>
      </c>
      <c r="N559">
        <v>0.29310000000000003</v>
      </c>
      <c r="O559">
        <v>59.971200000000003</v>
      </c>
    </row>
    <row r="560" spans="1:17" hidden="1" x14ac:dyDescent="0.25">
      <c r="A560">
        <v>509</v>
      </c>
      <c r="B560" t="s">
        <v>66</v>
      </c>
      <c r="C560">
        <v>129</v>
      </c>
      <c r="D560">
        <v>34</v>
      </c>
      <c r="E560">
        <v>129</v>
      </c>
      <c r="F560">
        <v>4187730</v>
      </c>
      <c r="G560">
        <v>10</v>
      </c>
      <c r="H560">
        <v>4</v>
      </c>
      <c r="I560" t="s">
        <v>17</v>
      </c>
      <c r="J560" t="s">
        <v>18</v>
      </c>
      <c r="K560">
        <v>0.21220439999999999</v>
      </c>
      <c r="L560">
        <v>0.21192269999999999</v>
      </c>
      <c r="M560">
        <v>2.1360929999999998</v>
      </c>
      <c r="N560">
        <v>2.4089999999999998</v>
      </c>
      <c r="O560">
        <v>-0.22320000000000001</v>
      </c>
    </row>
    <row r="561" spans="1:17" hidden="1" x14ac:dyDescent="0.25">
      <c r="A561">
        <v>510</v>
      </c>
      <c r="B561" t="s">
        <v>66</v>
      </c>
      <c r="C561">
        <v>129</v>
      </c>
      <c r="D561">
        <v>34</v>
      </c>
      <c r="E561">
        <v>129</v>
      </c>
      <c r="F561">
        <v>4191591</v>
      </c>
      <c r="G561">
        <v>7</v>
      </c>
      <c r="H561">
        <v>2</v>
      </c>
      <c r="I561" t="s">
        <v>19</v>
      </c>
      <c r="J561" t="s">
        <v>20</v>
      </c>
      <c r="K561">
        <v>-125.4354</v>
      </c>
      <c r="L561">
        <v>251.3175</v>
      </c>
      <c r="M561">
        <v>4.3627799999999999</v>
      </c>
      <c r="N561">
        <v>-127.89960000000001</v>
      </c>
      <c r="O561">
        <v>243.20820000000001</v>
      </c>
    </row>
    <row r="562" spans="1:17" hidden="1" x14ac:dyDescent="0.25">
      <c r="A562">
        <v>511</v>
      </c>
      <c r="B562" t="s">
        <v>66</v>
      </c>
      <c r="C562">
        <v>129</v>
      </c>
      <c r="D562">
        <v>34</v>
      </c>
      <c r="E562">
        <v>129</v>
      </c>
      <c r="F562">
        <v>4192812</v>
      </c>
      <c r="G562">
        <v>7</v>
      </c>
      <c r="H562">
        <v>3</v>
      </c>
      <c r="I562" t="s">
        <v>19</v>
      </c>
      <c r="J562" t="s">
        <v>21</v>
      </c>
      <c r="K562">
        <v>-118.5591</v>
      </c>
      <c r="L562">
        <v>240.52260000000001</v>
      </c>
      <c r="M562">
        <v>7.4329799999999997</v>
      </c>
      <c r="N562">
        <v>-124.3353</v>
      </c>
      <c r="O562">
        <v>245.11199999999999</v>
      </c>
    </row>
    <row r="563" spans="1:17" hidden="1" x14ac:dyDescent="0.25">
      <c r="A563">
        <v>512</v>
      </c>
      <c r="B563" t="s">
        <v>66</v>
      </c>
      <c r="C563">
        <v>129</v>
      </c>
      <c r="D563">
        <v>34</v>
      </c>
      <c r="E563">
        <v>129</v>
      </c>
      <c r="F563">
        <v>4194660</v>
      </c>
      <c r="G563">
        <v>255</v>
      </c>
      <c r="H563">
        <v>16</v>
      </c>
      <c r="I563" t="s">
        <v>27</v>
      </c>
      <c r="J563" t="s">
        <v>31</v>
      </c>
      <c r="K563">
        <v>-36.6783</v>
      </c>
      <c r="L563">
        <v>85.77</v>
      </c>
      <c r="M563">
        <v>-0.1202796</v>
      </c>
      <c r="N563" t="s">
        <v>24</v>
      </c>
      <c r="O563" t="s">
        <v>24</v>
      </c>
    </row>
    <row r="564" spans="1:17" x14ac:dyDescent="0.25">
      <c r="A564">
        <v>513</v>
      </c>
      <c r="B564" t="s">
        <v>66</v>
      </c>
      <c r="C564">
        <v>129</v>
      </c>
      <c r="D564">
        <v>34</v>
      </c>
      <c r="E564">
        <v>129</v>
      </c>
      <c r="F564">
        <v>4195551</v>
      </c>
      <c r="G564">
        <v>5</v>
      </c>
      <c r="H564">
        <v>2</v>
      </c>
      <c r="I564" t="s">
        <v>22</v>
      </c>
      <c r="J564" t="s">
        <v>20</v>
      </c>
      <c r="K564">
        <v>-19.98366</v>
      </c>
      <c r="L564">
        <v>44.4771</v>
      </c>
      <c r="M564">
        <v>-0.98274300000000003</v>
      </c>
      <c r="N564">
        <v>-25.2834</v>
      </c>
      <c r="O564">
        <v>47.643599999999999</v>
      </c>
      <c r="P564" t="s">
        <v>108</v>
      </c>
      <c r="Q564">
        <f>F564-F561</f>
        <v>3960</v>
      </c>
    </row>
    <row r="565" spans="1:17" hidden="1" x14ac:dyDescent="0.25">
      <c r="A565">
        <v>514</v>
      </c>
      <c r="B565" t="s">
        <v>66</v>
      </c>
      <c r="C565">
        <v>129</v>
      </c>
      <c r="D565">
        <v>34</v>
      </c>
      <c r="E565">
        <v>129</v>
      </c>
      <c r="F565">
        <v>4195881</v>
      </c>
      <c r="G565">
        <v>0</v>
      </c>
      <c r="H565">
        <v>5</v>
      </c>
      <c r="J565" t="s">
        <v>23</v>
      </c>
      <c r="K565" t="s">
        <v>24</v>
      </c>
      <c r="L565" t="s">
        <v>24</v>
      </c>
      <c r="M565" t="s">
        <v>24</v>
      </c>
      <c r="N565" t="s">
        <v>24</v>
      </c>
      <c r="O565" t="s">
        <v>24</v>
      </c>
    </row>
    <row r="566" spans="1:17" hidden="1" x14ac:dyDescent="0.25">
      <c r="A566">
        <v>345</v>
      </c>
      <c r="B566" t="s">
        <v>67</v>
      </c>
      <c r="C566">
        <v>89</v>
      </c>
      <c r="D566">
        <v>35</v>
      </c>
      <c r="E566">
        <v>89</v>
      </c>
      <c r="F566">
        <v>3805687</v>
      </c>
      <c r="G566">
        <v>1</v>
      </c>
      <c r="H566">
        <v>1</v>
      </c>
      <c r="I566" t="s">
        <v>15</v>
      </c>
      <c r="J566" t="s">
        <v>16</v>
      </c>
      <c r="K566">
        <v>-0.74872499999999997</v>
      </c>
      <c r="L566">
        <v>55.253399999999999</v>
      </c>
      <c r="M566">
        <v>6.1198499999999996</v>
      </c>
      <c r="N566">
        <v>1.1814</v>
      </c>
      <c r="O566">
        <v>56.511899999999997</v>
      </c>
    </row>
    <row r="567" spans="1:17" hidden="1" x14ac:dyDescent="0.25">
      <c r="A567">
        <v>346</v>
      </c>
      <c r="B567" t="s">
        <v>67</v>
      </c>
      <c r="C567">
        <v>89</v>
      </c>
      <c r="D567">
        <v>35</v>
      </c>
      <c r="E567">
        <v>89</v>
      </c>
      <c r="F567">
        <v>3806287</v>
      </c>
      <c r="G567">
        <v>10</v>
      </c>
      <c r="H567">
        <v>4</v>
      </c>
      <c r="I567" t="s">
        <v>17</v>
      </c>
      <c r="J567" t="s">
        <v>18</v>
      </c>
      <c r="K567">
        <v>0.75023700000000004</v>
      </c>
      <c r="L567">
        <v>-7.0758600000000005E-2</v>
      </c>
      <c r="M567">
        <v>1.4393670000000001</v>
      </c>
      <c r="N567">
        <v>-1.7538</v>
      </c>
      <c r="O567">
        <v>0.8145</v>
      </c>
    </row>
    <row r="568" spans="1:17" hidden="1" x14ac:dyDescent="0.25">
      <c r="A568">
        <v>347</v>
      </c>
      <c r="B568" t="s">
        <v>67</v>
      </c>
      <c r="C568">
        <v>89</v>
      </c>
      <c r="D568">
        <v>35</v>
      </c>
      <c r="E568">
        <v>89</v>
      </c>
      <c r="F568">
        <v>3808187</v>
      </c>
      <c r="G568">
        <v>255</v>
      </c>
      <c r="H568">
        <v>16</v>
      </c>
      <c r="I568" t="s">
        <v>27</v>
      </c>
      <c r="J568" t="s">
        <v>31</v>
      </c>
      <c r="K568">
        <v>-107.7141</v>
      </c>
      <c r="L568">
        <v>202.43459999999999</v>
      </c>
      <c r="M568">
        <v>-0.730209</v>
      </c>
      <c r="N568" t="s">
        <v>24</v>
      </c>
      <c r="O568" t="s">
        <v>24</v>
      </c>
    </row>
    <row r="569" spans="1:17" hidden="1" x14ac:dyDescent="0.25">
      <c r="A569">
        <v>348</v>
      </c>
      <c r="B569" t="s">
        <v>67</v>
      </c>
      <c r="C569">
        <v>89</v>
      </c>
      <c r="D569">
        <v>35</v>
      </c>
      <c r="E569">
        <v>89</v>
      </c>
      <c r="F569">
        <v>3808637</v>
      </c>
      <c r="G569">
        <v>7</v>
      </c>
      <c r="H569">
        <v>2</v>
      </c>
      <c r="I569" t="s">
        <v>19</v>
      </c>
      <c r="J569" t="s">
        <v>20</v>
      </c>
      <c r="K569">
        <v>-120.78660000000001</v>
      </c>
      <c r="L569">
        <v>224.55869999999999</v>
      </c>
      <c r="M569">
        <v>3.8014199999999998</v>
      </c>
      <c r="N569">
        <v>-121.0779</v>
      </c>
      <c r="O569">
        <v>226.2792</v>
      </c>
    </row>
    <row r="570" spans="1:17" hidden="1" x14ac:dyDescent="0.25">
      <c r="A570">
        <v>349</v>
      </c>
      <c r="B570" t="s">
        <v>67</v>
      </c>
      <c r="C570">
        <v>89</v>
      </c>
      <c r="D570">
        <v>35</v>
      </c>
      <c r="E570">
        <v>89</v>
      </c>
      <c r="F570">
        <v>3809487</v>
      </c>
      <c r="G570">
        <v>7</v>
      </c>
      <c r="H570">
        <v>3</v>
      </c>
      <c r="I570" t="s">
        <v>19</v>
      </c>
      <c r="J570" t="s">
        <v>21</v>
      </c>
      <c r="K570">
        <v>-117.8295</v>
      </c>
      <c r="L570">
        <v>216.69059999999999</v>
      </c>
      <c r="M570">
        <v>5.9412000000000003</v>
      </c>
      <c r="N570">
        <v>-117.4704</v>
      </c>
      <c r="O570">
        <v>218.6472</v>
      </c>
    </row>
    <row r="571" spans="1:17" x14ac:dyDescent="0.25">
      <c r="A571">
        <v>350</v>
      </c>
      <c r="B571" t="s">
        <v>67</v>
      </c>
      <c r="C571">
        <v>89</v>
      </c>
      <c r="D571">
        <v>35</v>
      </c>
      <c r="E571">
        <v>89</v>
      </c>
      <c r="F571">
        <v>3811337</v>
      </c>
      <c r="G571">
        <v>5</v>
      </c>
      <c r="H571">
        <v>2</v>
      </c>
      <c r="I571" t="s">
        <v>22</v>
      </c>
      <c r="J571" t="s">
        <v>20</v>
      </c>
      <c r="K571">
        <v>-34.645200000000003</v>
      </c>
      <c r="L571">
        <v>58.110900000000001</v>
      </c>
      <c r="M571">
        <v>-0.77483100000000005</v>
      </c>
      <c r="N571">
        <v>-32.927100000000003</v>
      </c>
      <c r="O571">
        <v>58.035600000000002</v>
      </c>
      <c r="P571" t="s">
        <v>108</v>
      </c>
      <c r="Q571">
        <f>F571-F569</f>
        <v>2700</v>
      </c>
    </row>
    <row r="572" spans="1:17" hidden="1" x14ac:dyDescent="0.25">
      <c r="A572">
        <v>351</v>
      </c>
      <c r="B572" t="s">
        <v>67</v>
      </c>
      <c r="C572">
        <v>89</v>
      </c>
      <c r="D572">
        <v>35</v>
      </c>
      <c r="E572">
        <v>89</v>
      </c>
      <c r="F572">
        <v>3811587</v>
      </c>
      <c r="G572">
        <v>0</v>
      </c>
      <c r="H572">
        <v>5</v>
      </c>
      <c r="J572" t="s">
        <v>23</v>
      </c>
      <c r="K572" t="s">
        <v>24</v>
      </c>
      <c r="L572" t="s">
        <v>24</v>
      </c>
      <c r="M572" t="s">
        <v>24</v>
      </c>
      <c r="N572" t="s">
        <v>24</v>
      </c>
      <c r="O572" t="s">
        <v>24</v>
      </c>
    </row>
    <row r="573" spans="1:17" hidden="1" x14ac:dyDescent="0.25">
      <c r="A573">
        <v>355</v>
      </c>
      <c r="B573" t="s">
        <v>67</v>
      </c>
      <c r="C573">
        <v>91</v>
      </c>
      <c r="D573">
        <v>36</v>
      </c>
      <c r="E573">
        <v>91</v>
      </c>
      <c r="F573">
        <v>3865187</v>
      </c>
      <c r="G573">
        <v>1</v>
      </c>
      <c r="H573">
        <v>1</v>
      </c>
      <c r="I573" t="s">
        <v>15</v>
      </c>
      <c r="J573" t="s">
        <v>16</v>
      </c>
      <c r="K573">
        <v>-0.97776300000000005</v>
      </c>
      <c r="L573">
        <v>55.701900000000002</v>
      </c>
      <c r="M573">
        <v>5.8068</v>
      </c>
      <c r="N573">
        <v>1.1181000000000001</v>
      </c>
      <c r="O573">
        <v>56.382899999999999</v>
      </c>
    </row>
    <row r="574" spans="1:17" hidden="1" x14ac:dyDescent="0.25">
      <c r="A574">
        <v>356</v>
      </c>
      <c r="B574" t="s">
        <v>67</v>
      </c>
      <c r="C574">
        <v>91</v>
      </c>
      <c r="D574">
        <v>36</v>
      </c>
      <c r="E574">
        <v>91</v>
      </c>
      <c r="F574">
        <v>3865687</v>
      </c>
      <c r="G574">
        <v>10</v>
      </c>
      <c r="H574">
        <v>4</v>
      </c>
      <c r="I574" t="s">
        <v>17</v>
      </c>
      <c r="J574" t="s">
        <v>18</v>
      </c>
      <c r="K574">
        <v>0.1908552</v>
      </c>
      <c r="L574">
        <v>2.2892190000000001</v>
      </c>
      <c r="M574">
        <v>2.5083869999999999</v>
      </c>
      <c r="N574">
        <v>2.4918</v>
      </c>
      <c r="O574">
        <v>0.81510000000000005</v>
      </c>
    </row>
    <row r="575" spans="1:17" hidden="1" x14ac:dyDescent="0.25">
      <c r="A575">
        <v>357</v>
      </c>
      <c r="B575" t="s">
        <v>67</v>
      </c>
      <c r="C575">
        <v>91</v>
      </c>
      <c r="D575">
        <v>36</v>
      </c>
      <c r="E575">
        <v>91</v>
      </c>
      <c r="F575">
        <v>3870787</v>
      </c>
      <c r="G575">
        <v>7</v>
      </c>
      <c r="H575">
        <v>2</v>
      </c>
      <c r="I575" t="s">
        <v>19</v>
      </c>
      <c r="J575" t="s">
        <v>20</v>
      </c>
      <c r="K575">
        <v>-79.518600000000006</v>
      </c>
      <c r="L575">
        <v>279.5478</v>
      </c>
      <c r="M575">
        <v>6.7409400000000002</v>
      </c>
      <c r="N575">
        <v>-79.234800000000007</v>
      </c>
      <c r="O575">
        <v>279.25319999999999</v>
      </c>
    </row>
    <row r="576" spans="1:17" hidden="1" x14ac:dyDescent="0.25">
      <c r="A576">
        <v>358</v>
      </c>
      <c r="B576" t="s">
        <v>67</v>
      </c>
      <c r="C576">
        <v>91</v>
      </c>
      <c r="D576">
        <v>36</v>
      </c>
      <c r="E576">
        <v>91</v>
      </c>
      <c r="F576">
        <v>3871737</v>
      </c>
      <c r="G576">
        <v>7</v>
      </c>
      <c r="H576">
        <v>3</v>
      </c>
      <c r="I576" t="s">
        <v>19</v>
      </c>
      <c r="J576" t="s">
        <v>21</v>
      </c>
      <c r="K576">
        <v>-79.830600000000004</v>
      </c>
      <c r="L576">
        <v>273.92399999999998</v>
      </c>
      <c r="M576">
        <v>5.5107900000000001</v>
      </c>
      <c r="N576">
        <v>-77.704800000000006</v>
      </c>
      <c r="O576">
        <v>272.88690000000003</v>
      </c>
    </row>
    <row r="577" spans="1:17" hidden="1" x14ac:dyDescent="0.25">
      <c r="A577">
        <v>359</v>
      </c>
      <c r="B577" t="s">
        <v>67</v>
      </c>
      <c r="C577">
        <v>91</v>
      </c>
      <c r="D577">
        <v>36</v>
      </c>
      <c r="E577">
        <v>91</v>
      </c>
      <c r="F577">
        <v>3873837</v>
      </c>
      <c r="G577">
        <v>255</v>
      </c>
      <c r="H577">
        <v>16</v>
      </c>
      <c r="I577" t="s">
        <v>27</v>
      </c>
      <c r="J577" t="s">
        <v>31</v>
      </c>
      <c r="K577">
        <v>-30.172799999999999</v>
      </c>
      <c r="L577">
        <v>85.668599999999998</v>
      </c>
      <c r="M577">
        <v>2.2587269999999999</v>
      </c>
      <c r="N577" t="s">
        <v>24</v>
      </c>
      <c r="O577" t="s">
        <v>24</v>
      </c>
    </row>
    <row r="578" spans="1:17" x14ac:dyDescent="0.25">
      <c r="A578">
        <v>360</v>
      </c>
      <c r="B578" t="s">
        <v>67</v>
      </c>
      <c r="C578">
        <v>91</v>
      </c>
      <c r="D578">
        <v>36</v>
      </c>
      <c r="E578">
        <v>91</v>
      </c>
      <c r="F578">
        <v>3873937</v>
      </c>
      <c r="G578">
        <v>5</v>
      </c>
      <c r="H578">
        <v>2</v>
      </c>
      <c r="I578" t="s">
        <v>22</v>
      </c>
      <c r="J578" t="s">
        <v>20</v>
      </c>
      <c r="K578">
        <v>-27.774000000000001</v>
      </c>
      <c r="L578">
        <v>70.631699999999995</v>
      </c>
      <c r="M578">
        <v>0</v>
      </c>
      <c r="N578">
        <v>-27.8202</v>
      </c>
      <c r="O578">
        <v>70.347899999999996</v>
      </c>
      <c r="P578" t="s">
        <v>108</v>
      </c>
      <c r="Q578">
        <f>F578-F575</f>
        <v>3150</v>
      </c>
    </row>
    <row r="579" spans="1:17" hidden="1" x14ac:dyDescent="0.25">
      <c r="A579">
        <v>361</v>
      </c>
      <c r="B579" t="s">
        <v>67</v>
      </c>
      <c r="C579">
        <v>91</v>
      </c>
      <c r="D579">
        <v>36</v>
      </c>
      <c r="E579">
        <v>91</v>
      </c>
      <c r="F579">
        <v>3873987</v>
      </c>
      <c r="G579">
        <v>0</v>
      </c>
      <c r="H579">
        <v>5</v>
      </c>
      <c r="J579" t="s">
        <v>23</v>
      </c>
      <c r="K579" t="s">
        <v>24</v>
      </c>
      <c r="L579" t="s">
        <v>24</v>
      </c>
      <c r="M579" t="s">
        <v>24</v>
      </c>
      <c r="N579" t="s">
        <v>24</v>
      </c>
      <c r="O579" t="s">
        <v>24</v>
      </c>
    </row>
    <row r="580" spans="1:17" hidden="1" x14ac:dyDescent="0.25">
      <c r="A580">
        <v>524</v>
      </c>
      <c r="B580" t="s">
        <v>68</v>
      </c>
      <c r="C580">
        <v>147</v>
      </c>
      <c r="D580">
        <v>34</v>
      </c>
      <c r="E580">
        <v>147</v>
      </c>
      <c r="F580">
        <v>4379462</v>
      </c>
      <c r="G580">
        <v>1</v>
      </c>
      <c r="H580">
        <v>1</v>
      </c>
      <c r="I580" t="s">
        <v>15</v>
      </c>
      <c r="J580" t="s">
        <v>16</v>
      </c>
      <c r="K580">
        <v>-2.600244</v>
      </c>
      <c r="L580">
        <v>53.477699999999999</v>
      </c>
      <c r="M580">
        <v>5.3182799999999997</v>
      </c>
      <c r="N580">
        <v>-0.35759999999999997</v>
      </c>
      <c r="O580">
        <v>60.482700000000001</v>
      </c>
    </row>
    <row r="581" spans="1:17" hidden="1" x14ac:dyDescent="0.25">
      <c r="A581">
        <v>525</v>
      </c>
      <c r="B581" t="s">
        <v>68</v>
      </c>
      <c r="C581">
        <v>147</v>
      </c>
      <c r="D581">
        <v>34</v>
      </c>
      <c r="E581">
        <v>147</v>
      </c>
      <c r="F581">
        <v>4379862</v>
      </c>
      <c r="G581">
        <v>10</v>
      </c>
      <c r="H581">
        <v>4</v>
      </c>
      <c r="I581" t="s">
        <v>17</v>
      </c>
      <c r="J581" t="s">
        <v>18</v>
      </c>
      <c r="K581">
        <v>7.3723200000000003E-2</v>
      </c>
      <c r="L581">
        <v>3.4835099999999999</v>
      </c>
      <c r="M581">
        <v>2.1496170000000001</v>
      </c>
      <c r="N581">
        <v>-3.1758000000000002</v>
      </c>
      <c r="O581">
        <v>-0.5736</v>
      </c>
    </row>
    <row r="582" spans="1:17" hidden="1" x14ac:dyDescent="0.25">
      <c r="A582">
        <v>526</v>
      </c>
      <c r="B582" t="s">
        <v>68</v>
      </c>
      <c r="C582">
        <v>147</v>
      </c>
      <c r="D582">
        <v>34</v>
      </c>
      <c r="E582">
        <v>147</v>
      </c>
      <c r="F582">
        <v>4381612</v>
      </c>
      <c r="G582">
        <v>255</v>
      </c>
      <c r="H582">
        <v>16</v>
      </c>
      <c r="I582" t="s">
        <v>27</v>
      </c>
      <c r="J582" t="s">
        <v>31</v>
      </c>
      <c r="K582">
        <v>-56.058</v>
      </c>
      <c r="L582">
        <v>104.5371</v>
      </c>
      <c r="M582">
        <v>-0.66119399999999995</v>
      </c>
      <c r="N582" t="s">
        <v>24</v>
      </c>
      <c r="O582" t="s">
        <v>24</v>
      </c>
    </row>
    <row r="583" spans="1:17" hidden="1" x14ac:dyDescent="0.25">
      <c r="A583">
        <v>527</v>
      </c>
      <c r="B583" t="s">
        <v>68</v>
      </c>
      <c r="C583">
        <v>147</v>
      </c>
      <c r="D583">
        <v>34</v>
      </c>
      <c r="E583">
        <v>147</v>
      </c>
      <c r="F583">
        <v>4382662</v>
      </c>
      <c r="G583">
        <v>255</v>
      </c>
      <c r="H583">
        <v>16</v>
      </c>
      <c r="I583" t="s">
        <v>27</v>
      </c>
      <c r="J583" t="s">
        <v>31</v>
      </c>
      <c r="K583">
        <v>-82.335300000000004</v>
      </c>
      <c r="L583">
        <v>153.8664</v>
      </c>
      <c r="M583">
        <v>-0.2244273</v>
      </c>
      <c r="N583" t="s">
        <v>24</v>
      </c>
      <c r="O583" t="s">
        <v>24</v>
      </c>
    </row>
    <row r="584" spans="1:17" hidden="1" x14ac:dyDescent="0.25">
      <c r="A584">
        <v>528</v>
      </c>
      <c r="B584" t="s">
        <v>68</v>
      </c>
      <c r="C584">
        <v>147</v>
      </c>
      <c r="D584">
        <v>34</v>
      </c>
      <c r="E584">
        <v>147</v>
      </c>
      <c r="F584">
        <v>4383312</v>
      </c>
      <c r="G584">
        <v>255</v>
      </c>
      <c r="H584">
        <v>16</v>
      </c>
      <c r="I584" t="s">
        <v>27</v>
      </c>
      <c r="J584" t="s">
        <v>31</v>
      </c>
      <c r="K584">
        <v>-96.581699999999998</v>
      </c>
      <c r="L584">
        <v>179.06039999999999</v>
      </c>
      <c r="M584">
        <v>1.145121E-2</v>
      </c>
      <c r="N584" t="s">
        <v>24</v>
      </c>
      <c r="O584" t="s">
        <v>24</v>
      </c>
    </row>
    <row r="585" spans="1:17" hidden="1" x14ac:dyDescent="0.25">
      <c r="A585">
        <v>529</v>
      </c>
      <c r="B585" t="s">
        <v>68</v>
      </c>
      <c r="C585">
        <v>147</v>
      </c>
      <c r="D585">
        <v>34</v>
      </c>
      <c r="E585">
        <v>147</v>
      </c>
      <c r="F585">
        <v>4383712</v>
      </c>
      <c r="G585">
        <v>255</v>
      </c>
      <c r="H585">
        <v>16</v>
      </c>
      <c r="I585" t="s">
        <v>27</v>
      </c>
      <c r="J585" t="s">
        <v>31</v>
      </c>
      <c r="K585">
        <v>-104.2704</v>
      </c>
      <c r="L585">
        <v>193.9068</v>
      </c>
      <c r="M585">
        <v>-0.13589999999999999</v>
      </c>
      <c r="N585" t="s">
        <v>24</v>
      </c>
      <c r="O585" t="s">
        <v>24</v>
      </c>
    </row>
    <row r="586" spans="1:17" hidden="1" x14ac:dyDescent="0.25">
      <c r="A586">
        <v>530</v>
      </c>
      <c r="B586" t="s">
        <v>68</v>
      </c>
      <c r="C586">
        <v>147</v>
      </c>
      <c r="D586">
        <v>34</v>
      </c>
      <c r="E586">
        <v>147</v>
      </c>
      <c r="F586">
        <v>4384012</v>
      </c>
      <c r="G586">
        <v>7</v>
      </c>
      <c r="H586">
        <v>2</v>
      </c>
      <c r="I586" t="s">
        <v>19</v>
      </c>
      <c r="J586" t="s">
        <v>20</v>
      </c>
      <c r="K586">
        <v>-109.152</v>
      </c>
      <c r="L586">
        <v>203.44319999999999</v>
      </c>
      <c r="M586">
        <v>0</v>
      </c>
      <c r="N586">
        <v>-129.62819999999999</v>
      </c>
      <c r="O586">
        <v>247.34129999999999</v>
      </c>
    </row>
    <row r="587" spans="1:17" hidden="1" x14ac:dyDescent="0.25">
      <c r="A587">
        <v>531</v>
      </c>
      <c r="B587" t="s">
        <v>68</v>
      </c>
      <c r="C587">
        <v>147</v>
      </c>
      <c r="D587">
        <v>34</v>
      </c>
      <c r="E587">
        <v>147</v>
      </c>
      <c r="F587">
        <v>4385662</v>
      </c>
      <c r="G587">
        <v>7</v>
      </c>
      <c r="H587">
        <v>3</v>
      </c>
      <c r="I587" t="s">
        <v>19</v>
      </c>
      <c r="J587" t="s">
        <v>21</v>
      </c>
      <c r="K587">
        <v>-104.325</v>
      </c>
      <c r="L587">
        <v>191.21190000000001</v>
      </c>
      <c r="M587">
        <v>5.9214900000000004</v>
      </c>
      <c r="N587">
        <v>-123.2805</v>
      </c>
      <c r="O587">
        <v>220.60589999999999</v>
      </c>
    </row>
    <row r="588" spans="1:17" hidden="1" x14ac:dyDescent="0.25">
      <c r="A588">
        <v>532</v>
      </c>
      <c r="B588" t="s">
        <v>68</v>
      </c>
      <c r="C588">
        <v>147</v>
      </c>
      <c r="D588">
        <v>34</v>
      </c>
      <c r="E588">
        <v>147</v>
      </c>
      <c r="F588">
        <v>4387012</v>
      </c>
      <c r="G588">
        <v>255</v>
      </c>
      <c r="H588">
        <v>16</v>
      </c>
      <c r="I588" t="s">
        <v>27</v>
      </c>
      <c r="J588" t="s">
        <v>31</v>
      </c>
      <c r="K588">
        <v>-64.718400000000003</v>
      </c>
      <c r="L588">
        <v>98.445300000000003</v>
      </c>
      <c r="M588">
        <v>-0.87536700000000001</v>
      </c>
      <c r="N588" t="s">
        <v>24</v>
      </c>
      <c r="O588" t="s">
        <v>24</v>
      </c>
    </row>
    <row r="589" spans="1:17" x14ac:dyDescent="0.25">
      <c r="A589">
        <v>533</v>
      </c>
      <c r="B589" t="s">
        <v>68</v>
      </c>
      <c r="C589">
        <v>147</v>
      </c>
      <c r="D589">
        <v>34</v>
      </c>
      <c r="E589">
        <v>147</v>
      </c>
      <c r="F589">
        <v>4387462</v>
      </c>
      <c r="G589">
        <v>5</v>
      </c>
      <c r="H589">
        <v>2</v>
      </c>
      <c r="I589" t="s">
        <v>22</v>
      </c>
      <c r="J589" t="s">
        <v>20</v>
      </c>
      <c r="K589">
        <v>-58.037100000000002</v>
      </c>
      <c r="L589">
        <v>82.531199999999998</v>
      </c>
      <c r="M589">
        <v>3.02847</v>
      </c>
      <c r="N589">
        <v>-48.730499999999999</v>
      </c>
      <c r="O589">
        <v>102.1968</v>
      </c>
      <c r="P589" t="s">
        <v>108</v>
      </c>
      <c r="Q589">
        <f>F589-F586</f>
        <v>3450</v>
      </c>
    </row>
    <row r="590" spans="1:17" hidden="1" x14ac:dyDescent="0.25">
      <c r="A590">
        <v>534</v>
      </c>
      <c r="B590" t="s">
        <v>68</v>
      </c>
      <c r="C590">
        <v>147</v>
      </c>
      <c r="D590">
        <v>34</v>
      </c>
      <c r="E590">
        <v>147</v>
      </c>
      <c r="F590">
        <v>4388062</v>
      </c>
      <c r="G590">
        <v>0</v>
      </c>
      <c r="H590">
        <v>5</v>
      </c>
      <c r="J590" t="s">
        <v>23</v>
      </c>
      <c r="K590" t="s">
        <v>24</v>
      </c>
      <c r="L590" t="s">
        <v>24</v>
      </c>
      <c r="M590" t="s">
        <v>24</v>
      </c>
      <c r="N590" t="s">
        <v>24</v>
      </c>
      <c r="O590" t="s">
        <v>24</v>
      </c>
    </row>
    <row r="591" spans="1:17" hidden="1" x14ac:dyDescent="0.25">
      <c r="A591">
        <v>70</v>
      </c>
      <c r="B591" t="s">
        <v>69</v>
      </c>
      <c r="C591">
        <v>19</v>
      </c>
      <c r="D591">
        <v>6</v>
      </c>
      <c r="E591">
        <v>19</v>
      </c>
      <c r="F591">
        <v>523424</v>
      </c>
      <c r="G591">
        <v>1</v>
      </c>
      <c r="H591">
        <v>1</v>
      </c>
      <c r="I591" t="s">
        <v>15</v>
      </c>
      <c r="J591" t="s">
        <v>16</v>
      </c>
      <c r="K591">
        <v>2.4391470000000002</v>
      </c>
      <c r="L591">
        <v>52.438800000000001</v>
      </c>
      <c r="M591">
        <v>6.0756899999999998</v>
      </c>
      <c r="N591">
        <v>0.38100000000000001</v>
      </c>
      <c r="O591">
        <v>59.790599999999998</v>
      </c>
    </row>
    <row r="592" spans="1:17" hidden="1" x14ac:dyDescent="0.25">
      <c r="A592">
        <v>71</v>
      </c>
      <c r="B592" t="s">
        <v>69</v>
      </c>
      <c r="C592">
        <v>19</v>
      </c>
      <c r="D592">
        <v>6</v>
      </c>
      <c r="E592">
        <v>19</v>
      </c>
      <c r="F592">
        <v>523824</v>
      </c>
      <c r="G592">
        <v>10</v>
      </c>
      <c r="H592">
        <v>4</v>
      </c>
      <c r="I592" t="s">
        <v>17</v>
      </c>
      <c r="J592" t="s">
        <v>18</v>
      </c>
      <c r="K592">
        <v>8.8779899999999995E-2</v>
      </c>
      <c r="L592">
        <v>-0.52343399999999995</v>
      </c>
      <c r="M592">
        <v>2.6510220000000002</v>
      </c>
      <c r="N592">
        <v>3.411</v>
      </c>
      <c r="O592">
        <v>-0.7137</v>
      </c>
    </row>
    <row r="593" spans="1:17" hidden="1" x14ac:dyDescent="0.25">
      <c r="A593">
        <v>72</v>
      </c>
      <c r="B593" t="s">
        <v>69</v>
      </c>
      <c r="C593">
        <v>19</v>
      </c>
      <c r="D593">
        <v>6</v>
      </c>
      <c r="E593">
        <v>19</v>
      </c>
      <c r="F593">
        <v>524924</v>
      </c>
      <c r="G593">
        <v>255</v>
      </c>
      <c r="H593">
        <v>16</v>
      </c>
      <c r="I593" t="s">
        <v>27</v>
      </c>
      <c r="J593" t="s">
        <v>31</v>
      </c>
      <c r="K593">
        <v>-65.115899999999996</v>
      </c>
      <c r="L593">
        <v>66.543300000000002</v>
      </c>
      <c r="M593">
        <v>-2.301456E-2</v>
      </c>
      <c r="N593" t="s">
        <v>24</v>
      </c>
      <c r="O593" t="s">
        <v>24</v>
      </c>
    </row>
    <row r="594" spans="1:17" hidden="1" x14ac:dyDescent="0.25">
      <c r="A594">
        <v>73</v>
      </c>
      <c r="B594" t="s">
        <v>69</v>
      </c>
      <c r="C594">
        <v>19</v>
      </c>
      <c r="D594">
        <v>6</v>
      </c>
      <c r="E594">
        <v>19</v>
      </c>
      <c r="F594">
        <v>525624</v>
      </c>
      <c r="G594">
        <v>255</v>
      </c>
      <c r="H594">
        <v>16</v>
      </c>
      <c r="I594" t="s">
        <v>27</v>
      </c>
      <c r="J594" t="s">
        <v>31</v>
      </c>
      <c r="K594">
        <v>-97.864199999999997</v>
      </c>
      <c r="L594">
        <v>100.4541</v>
      </c>
      <c r="M594">
        <v>0.15945090000000001</v>
      </c>
      <c r="N594" t="s">
        <v>24</v>
      </c>
      <c r="O594" t="s">
        <v>24</v>
      </c>
    </row>
    <row r="595" spans="1:17" hidden="1" x14ac:dyDescent="0.25">
      <c r="A595">
        <v>74</v>
      </c>
      <c r="B595" t="s">
        <v>69</v>
      </c>
      <c r="C595">
        <v>19</v>
      </c>
      <c r="D595">
        <v>6</v>
      </c>
      <c r="E595">
        <v>19</v>
      </c>
      <c r="F595">
        <v>526124</v>
      </c>
      <c r="G595">
        <v>255</v>
      </c>
      <c r="H595">
        <v>16</v>
      </c>
      <c r="I595" t="s">
        <v>27</v>
      </c>
      <c r="J595" t="s">
        <v>31</v>
      </c>
      <c r="K595">
        <v>-117.33450000000001</v>
      </c>
      <c r="L595">
        <v>120.1875</v>
      </c>
      <c r="M595">
        <v>6.7313700000000004E-3</v>
      </c>
      <c r="N595" t="s">
        <v>24</v>
      </c>
      <c r="O595" t="s">
        <v>24</v>
      </c>
    </row>
    <row r="596" spans="1:17" hidden="1" x14ac:dyDescent="0.25">
      <c r="A596">
        <v>75</v>
      </c>
      <c r="B596" t="s">
        <v>69</v>
      </c>
      <c r="C596">
        <v>19</v>
      </c>
      <c r="D596">
        <v>6</v>
      </c>
      <c r="E596">
        <v>19</v>
      </c>
      <c r="F596">
        <v>526474</v>
      </c>
      <c r="G596">
        <v>255</v>
      </c>
      <c r="H596">
        <v>16</v>
      </c>
      <c r="I596" t="s">
        <v>27</v>
      </c>
      <c r="J596" t="s">
        <v>31</v>
      </c>
      <c r="K596">
        <v>-129.8022</v>
      </c>
      <c r="L596">
        <v>132.7071</v>
      </c>
      <c r="M596">
        <v>-0.16109999999999999</v>
      </c>
      <c r="N596" t="s">
        <v>24</v>
      </c>
      <c r="O596" t="s">
        <v>24</v>
      </c>
    </row>
    <row r="597" spans="1:17" hidden="1" x14ac:dyDescent="0.25">
      <c r="A597">
        <v>76</v>
      </c>
      <c r="B597" t="s">
        <v>69</v>
      </c>
      <c r="C597">
        <v>19</v>
      </c>
      <c r="D597">
        <v>6</v>
      </c>
      <c r="E597">
        <v>19</v>
      </c>
      <c r="F597">
        <v>526924</v>
      </c>
      <c r="G597">
        <v>255</v>
      </c>
      <c r="H597">
        <v>16</v>
      </c>
      <c r="I597" t="s">
        <v>27</v>
      </c>
      <c r="J597" t="s">
        <v>31</v>
      </c>
      <c r="K597">
        <v>-144.70259999999999</v>
      </c>
      <c r="L597">
        <v>146.7405</v>
      </c>
      <c r="M597">
        <v>-0.1641</v>
      </c>
      <c r="N597" t="s">
        <v>24</v>
      </c>
      <c r="O597" t="s">
        <v>24</v>
      </c>
    </row>
    <row r="598" spans="1:17" hidden="1" x14ac:dyDescent="0.25">
      <c r="A598">
        <v>77</v>
      </c>
      <c r="B598" t="s">
        <v>69</v>
      </c>
      <c r="C598">
        <v>19</v>
      </c>
      <c r="D598">
        <v>6</v>
      </c>
      <c r="E598">
        <v>19</v>
      </c>
      <c r="F598">
        <v>528874</v>
      </c>
      <c r="G598">
        <v>7</v>
      </c>
      <c r="H598">
        <v>2</v>
      </c>
      <c r="I598" t="s">
        <v>19</v>
      </c>
      <c r="J598" t="s">
        <v>20</v>
      </c>
      <c r="K598">
        <v>-199.9614</v>
      </c>
      <c r="L598">
        <v>195.05699999999999</v>
      </c>
      <c r="M598">
        <v>0</v>
      </c>
      <c r="N598">
        <v>-146.36369999999999</v>
      </c>
      <c r="O598">
        <v>227.0598</v>
      </c>
    </row>
    <row r="599" spans="1:17" hidden="1" x14ac:dyDescent="0.25">
      <c r="A599">
        <v>78</v>
      </c>
      <c r="B599" t="s">
        <v>69</v>
      </c>
      <c r="C599">
        <v>19</v>
      </c>
      <c r="D599">
        <v>6</v>
      </c>
      <c r="E599">
        <v>19</v>
      </c>
      <c r="F599">
        <v>530924</v>
      </c>
      <c r="G599">
        <v>7</v>
      </c>
      <c r="H599">
        <v>3</v>
      </c>
      <c r="I599" t="s">
        <v>19</v>
      </c>
      <c r="J599" t="s">
        <v>21</v>
      </c>
      <c r="K599">
        <v>-192.03960000000001</v>
      </c>
      <c r="L599">
        <v>195.35849999999999</v>
      </c>
      <c r="M599">
        <v>5.9844600000000003</v>
      </c>
      <c r="N599">
        <v>-188.10900000000001</v>
      </c>
      <c r="O599">
        <v>200.80350000000001</v>
      </c>
    </row>
    <row r="600" spans="1:17" hidden="1" x14ac:dyDescent="0.25">
      <c r="A600">
        <v>79</v>
      </c>
      <c r="B600" t="s">
        <v>69</v>
      </c>
      <c r="C600">
        <v>19</v>
      </c>
      <c r="D600">
        <v>6</v>
      </c>
      <c r="E600">
        <v>19</v>
      </c>
      <c r="F600">
        <v>532674</v>
      </c>
      <c r="G600">
        <v>255</v>
      </c>
      <c r="H600">
        <v>16</v>
      </c>
      <c r="I600" t="s">
        <v>27</v>
      </c>
      <c r="J600" t="s">
        <v>31</v>
      </c>
      <c r="K600">
        <v>-87.568799999999996</v>
      </c>
      <c r="L600">
        <v>97.900499999999994</v>
      </c>
      <c r="M600">
        <v>-0.67728299999999997</v>
      </c>
      <c r="N600" t="s">
        <v>24</v>
      </c>
      <c r="O600" t="s">
        <v>24</v>
      </c>
    </row>
    <row r="601" spans="1:17" x14ac:dyDescent="0.25">
      <c r="A601">
        <v>80</v>
      </c>
      <c r="B601" t="s">
        <v>69</v>
      </c>
      <c r="C601">
        <v>19</v>
      </c>
      <c r="D601">
        <v>6</v>
      </c>
      <c r="E601">
        <v>19</v>
      </c>
      <c r="F601">
        <v>533674</v>
      </c>
      <c r="G601">
        <v>5</v>
      </c>
      <c r="H601">
        <v>2</v>
      </c>
      <c r="I601" t="s">
        <v>22</v>
      </c>
      <c r="J601" t="s">
        <v>20</v>
      </c>
      <c r="K601">
        <v>-58.543799999999997</v>
      </c>
      <c r="L601">
        <v>64.463999999999999</v>
      </c>
      <c r="M601">
        <v>0.2986008</v>
      </c>
      <c r="N601">
        <v>-64.015199999999993</v>
      </c>
      <c r="O601">
        <v>64.982699999999994</v>
      </c>
      <c r="P601" t="s">
        <v>108</v>
      </c>
      <c r="Q601">
        <f>F601-F598</f>
        <v>4800</v>
      </c>
    </row>
    <row r="602" spans="1:17" hidden="1" x14ac:dyDescent="0.25">
      <c r="A602">
        <v>81</v>
      </c>
      <c r="B602" t="s">
        <v>69</v>
      </c>
      <c r="C602">
        <v>19</v>
      </c>
      <c r="D602">
        <v>6</v>
      </c>
      <c r="E602">
        <v>19</v>
      </c>
      <c r="F602">
        <v>534074</v>
      </c>
      <c r="G602">
        <v>0</v>
      </c>
      <c r="H602">
        <v>5</v>
      </c>
      <c r="J602" t="s">
        <v>23</v>
      </c>
      <c r="K602" t="s">
        <v>24</v>
      </c>
      <c r="L602" t="s">
        <v>24</v>
      </c>
      <c r="M602" t="s">
        <v>24</v>
      </c>
      <c r="N602" t="s">
        <v>24</v>
      </c>
      <c r="O602" t="s">
        <v>24</v>
      </c>
    </row>
    <row r="603" spans="1:17" hidden="1" x14ac:dyDescent="0.25">
      <c r="A603">
        <v>360</v>
      </c>
      <c r="B603" t="s">
        <v>70</v>
      </c>
      <c r="C603">
        <v>96</v>
      </c>
      <c r="D603">
        <v>24</v>
      </c>
      <c r="E603">
        <v>97</v>
      </c>
      <c r="F603">
        <v>2772023</v>
      </c>
      <c r="G603">
        <v>1</v>
      </c>
      <c r="H603">
        <v>1</v>
      </c>
      <c r="I603" t="s">
        <v>15</v>
      </c>
      <c r="J603" t="s">
        <v>16</v>
      </c>
      <c r="K603">
        <v>-2.0148450000000002</v>
      </c>
      <c r="L603">
        <v>53.988300000000002</v>
      </c>
      <c r="M603">
        <v>6.0134999999999996</v>
      </c>
      <c r="N603">
        <v>-0.31440000000000001</v>
      </c>
      <c r="O603">
        <v>56.857799999999997</v>
      </c>
    </row>
    <row r="604" spans="1:17" hidden="1" x14ac:dyDescent="0.25">
      <c r="A604">
        <v>361</v>
      </c>
      <c r="B604" t="s">
        <v>70</v>
      </c>
      <c r="C604">
        <v>96</v>
      </c>
      <c r="D604">
        <v>24</v>
      </c>
      <c r="E604">
        <v>97</v>
      </c>
      <c r="F604">
        <v>2772423</v>
      </c>
      <c r="G604">
        <v>10</v>
      </c>
      <c r="H604">
        <v>4</v>
      </c>
      <c r="I604" t="s">
        <v>17</v>
      </c>
      <c r="J604" t="s">
        <v>18</v>
      </c>
      <c r="K604">
        <v>-0.30690600000000001</v>
      </c>
      <c r="L604">
        <v>-1.092249</v>
      </c>
      <c r="M604">
        <v>1.8883350000000001</v>
      </c>
      <c r="N604">
        <v>2.2254</v>
      </c>
      <c r="O604">
        <v>-0.85199999999999998</v>
      </c>
    </row>
    <row r="605" spans="1:17" hidden="1" x14ac:dyDescent="0.25">
      <c r="A605">
        <v>362</v>
      </c>
      <c r="B605" t="s">
        <v>70</v>
      </c>
      <c r="C605">
        <v>96</v>
      </c>
      <c r="D605">
        <v>24</v>
      </c>
      <c r="E605">
        <v>97</v>
      </c>
      <c r="F605">
        <v>2772673</v>
      </c>
      <c r="G605">
        <v>255</v>
      </c>
      <c r="H605">
        <v>16</v>
      </c>
      <c r="I605" t="s">
        <v>27</v>
      </c>
      <c r="J605" t="s">
        <v>31</v>
      </c>
      <c r="K605">
        <v>-15.027089999999999</v>
      </c>
      <c r="L605">
        <v>30.584099999999999</v>
      </c>
      <c r="M605">
        <v>-7.4687400000000001E-2</v>
      </c>
      <c r="N605" t="s">
        <v>24</v>
      </c>
      <c r="O605" t="s">
        <v>24</v>
      </c>
    </row>
    <row r="606" spans="1:17" hidden="1" x14ac:dyDescent="0.25">
      <c r="A606">
        <v>363</v>
      </c>
      <c r="B606" t="s">
        <v>70</v>
      </c>
      <c r="C606">
        <v>96</v>
      </c>
      <c r="D606">
        <v>24</v>
      </c>
      <c r="E606">
        <v>97</v>
      </c>
      <c r="F606">
        <v>2773123</v>
      </c>
      <c r="G606">
        <v>255</v>
      </c>
      <c r="H606">
        <v>16</v>
      </c>
      <c r="I606" t="s">
        <v>27</v>
      </c>
      <c r="J606" t="s">
        <v>31</v>
      </c>
      <c r="K606">
        <v>-36.6096</v>
      </c>
      <c r="L606">
        <v>70.447199999999995</v>
      </c>
      <c r="M606">
        <v>0.1446636</v>
      </c>
      <c r="N606" t="s">
        <v>24</v>
      </c>
      <c r="O606" t="s">
        <v>24</v>
      </c>
    </row>
    <row r="607" spans="1:17" hidden="1" x14ac:dyDescent="0.25">
      <c r="A607">
        <v>364</v>
      </c>
      <c r="B607" t="s">
        <v>70</v>
      </c>
      <c r="C607">
        <v>96</v>
      </c>
      <c r="D607">
        <v>24</v>
      </c>
      <c r="E607">
        <v>97</v>
      </c>
      <c r="F607">
        <v>2773473</v>
      </c>
      <c r="G607">
        <v>255</v>
      </c>
      <c r="H607">
        <v>16</v>
      </c>
      <c r="I607" t="s">
        <v>27</v>
      </c>
      <c r="J607" t="s">
        <v>31</v>
      </c>
      <c r="K607">
        <v>-50.981400000000001</v>
      </c>
      <c r="L607">
        <v>94.855500000000006</v>
      </c>
      <c r="M607">
        <v>0.32114100000000001</v>
      </c>
      <c r="N607" t="s">
        <v>24</v>
      </c>
      <c r="O607" t="s">
        <v>24</v>
      </c>
    </row>
    <row r="608" spans="1:17" hidden="1" x14ac:dyDescent="0.25">
      <c r="A608">
        <v>365</v>
      </c>
      <c r="B608" t="s">
        <v>70</v>
      </c>
      <c r="C608">
        <v>96</v>
      </c>
      <c r="D608">
        <v>24</v>
      </c>
      <c r="E608">
        <v>97</v>
      </c>
      <c r="F608">
        <v>2773773</v>
      </c>
      <c r="G608">
        <v>255</v>
      </c>
      <c r="H608">
        <v>16</v>
      </c>
      <c r="I608" t="s">
        <v>27</v>
      </c>
      <c r="J608" t="s">
        <v>31</v>
      </c>
      <c r="K608">
        <v>-62.109900000000003</v>
      </c>
      <c r="L608">
        <v>112.2153</v>
      </c>
      <c r="M608">
        <v>-9.2082300000000006E-2</v>
      </c>
      <c r="N608" t="s">
        <v>24</v>
      </c>
      <c r="O608" t="s">
        <v>24</v>
      </c>
    </row>
    <row r="609" spans="1:17" hidden="1" x14ac:dyDescent="0.25">
      <c r="A609">
        <v>366</v>
      </c>
      <c r="B609" t="s">
        <v>70</v>
      </c>
      <c r="C609">
        <v>96</v>
      </c>
      <c r="D609">
        <v>24</v>
      </c>
      <c r="E609">
        <v>97</v>
      </c>
      <c r="F609">
        <v>2773973</v>
      </c>
      <c r="G609">
        <v>255</v>
      </c>
      <c r="H609">
        <v>16</v>
      </c>
      <c r="I609" t="s">
        <v>27</v>
      </c>
      <c r="J609" t="s">
        <v>31</v>
      </c>
      <c r="K609">
        <v>-68.822999999999993</v>
      </c>
      <c r="L609">
        <v>122.1741</v>
      </c>
      <c r="M609">
        <v>7.0357500000000003E-2</v>
      </c>
      <c r="N609" t="s">
        <v>24</v>
      </c>
      <c r="O609" t="s">
        <v>24</v>
      </c>
    </row>
    <row r="610" spans="1:17" hidden="1" x14ac:dyDescent="0.25">
      <c r="A610">
        <v>367</v>
      </c>
      <c r="B610" t="s">
        <v>70</v>
      </c>
      <c r="C610">
        <v>96</v>
      </c>
      <c r="D610">
        <v>24</v>
      </c>
      <c r="E610">
        <v>97</v>
      </c>
      <c r="F610">
        <v>2774223</v>
      </c>
      <c r="G610">
        <v>255</v>
      </c>
      <c r="H610">
        <v>16</v>
      </c>
      <c r="I610" t="s">
        <v>27</v>
      </c>
      <c r="J610" t="s">
        <v>31</v>
      </c>
      <c r="K610">
        <v>-77.421599999999998</v>
      </c>
      <c r="L610">
        <v>134.19810000000001</v>
      </c>
      <c r="M610">
        <v>0.17223150000000001</v>
      </c>
      <c r="N610" t="s">
        <v>24</v>
      </c>
      <c r="O610" t="s">
        <v>24</v>
      </c>
    </row>
    <row r="611" spans="1:17" hidden="1" x14ac:dyDescent="0.25">
      <c r="A611">
        <v>368</v>
      </c>
      <c r="B611" t="s">
        <v>70</v>
      </c>
      <c r="C611">
        <v>96</v>
      </c>
      <c r="D611">
        <v>24</v>
      </c>
      <c r="E611">
        <v>97</v>
      </c>
      <c r="F611">
        <v>2774423</v>
      </c>
      <c r="G611">
        <v>255</v>
      </c>
      <c r="H611">
        <v>16</v>
      </c>
      <c r="I611" t="s">
        <v>27</v>
      </c>
      <c r="J611" t="s">
        <v>31</v>
      </c>
      <c r="K611">
        <v>-82.656000000000006</v>
      </c>
      <c r="L611">
        <v>144.43260000000001</v>
      </c>
      <c r="M611">
        <v>-0.21297630000000001</v>
      </c>
      <c r="N611" t="s">
        <v>24</v>
      </c>
      <c r="O611" t="s">
        <v>24</v>
      </c>
    </row>
    <row r="612" spans="1:17" hidden="1" x14ac:dyDescent="0.25">
      <c r="A612">
        <v>369</v>
      </c>
      <c r="B612" t="s">
        <v>70</v>
      </c>
      <c r="C612">
        <v>96</v>
      </c>
      <c r="D612">
        <v>24</v>
      </c>
      <c r="E612">
        <v>97</v>
      </c>
      <c r="F612">
        <v>2774573</v>
      </c>
      <c r="G612">
        <v>255</v>
      </c>
      <c r="H612">
        <v>16</v>
      </c>
      <c r="I612" t="s">
        <v>27</v>
      </c>
      <c r="J612" t="s">
        <v>31</v>
      </c>
      <c r="K612">
        <v>-86.9619</v>
      </c>
      <c r="L612">
        <v>150.81120000000001</v>
      </c>
      <c r="M612">
        <v>-0.36713699999999999</v>
      </c>
      <c r="N612" t="s">
        <v>24</v>
      </c>
      <c r="O612" t="s">
        <v>24</v>
      </c>
    </row>
    <row r="613" spans="1:17" hidden="1" x14ac:dyDescent="0.25">
      <c r="A613">
        <v>370</v>
      </c>
      <c r="B613" t="s">
        <v>70</v>
      </c>
      <c r="C613">
        <v>96</v>
      </c>
      <c r="D613">
        <v>24</v>
      </c>
      <c r="E613">
        <v>97</v>
      </c>
      <c r="F613">
        <v>2775723</v>
      </c>
      <c r="G613">
        <v>7</v>
      </c>
      <c r="H613">
        <v>2</v>
      </c>
      <c r="I613" t="s">
        <v>19</v>
      </c>
      <c r="J613" t="s">
        <v>20</v>
      </c>
      <c r="K613">
        <v>-118.3077</v>
      </c>
      <c r="L613">
        <v>187.69049999999999</v>
      </c>
      <c r="M613">
        <v>-9.4913999999999998E-2</v>
      </c>
      <c r="N613">
        <v>-118.0707</v>
      </c>
      <c r="O613">
        <v>188.55090000000001</v>
      </c>
    </row>
    <row r="614" spans="1:17" hidden="1" x14ac:dyDescent="0.25">
      <c r="A614">
        <v>371</v>
      </c>
      <c r="B614" t="s">
        <v>70</v>
      </c>
      <c r="C614">
        <v>96</v>
      </c>
      <c r="D614">
        <v>24</v>
      </c>
      <c r="E614">
        <v>97</v>
      </c>
      <c r="F614">
        <v>2777073</v>
      </c>
      <c r="G614">
        <v>7</v>
      </c>
      <c r="H614">
        <v>3</v>
      </c>
      <c r="I614" t="s">
        <v>19</v>
      </c>
      <c r="J614" t="s">
        <v>21</v>
      </c>
      <c r="K614">
        <v>-108.53100000000001</v>
      </c>
      <c r="L614">
        <v>172.0515</v>
      </c>
      <c r="M614">
        <v>5.9637900000000004</v>
      </c>
      <c r="N614">
        <v>-108.3051</v>
      </c>
      <c r="O614">
        <v>174.6585</v>
      </c>
    </row>
    <row r="615" spans="1:17" x14ac:dyDescent="0.25">
      <c r="A615">
        <v>372</v>
      </c>
      <c r="B615" t="s">
        <v>70</v>
      </c>
      <c r="C615">
        <v>96</v>
      </c>
      <c r="D615">
        <v>24</v>
      </c>
      <c r="E615">
        <v>97</v>
      </c>
      <c r="F615">
        <v>2778423</v>
      </c>
      <c r="G615">
        <v>5</v>
      </c>
      <c r="H615">
        <v>2</v>
      </c>
      <c r="I615" t="s">
        <v>22</v>
      </c>
      <c r="J615" t="s">
        <v>20</v>
      </c>
      <c r="K615">
        <v>-43.6965</v>
      </c>
      <c r="L615">
        <v>68.9589</v>
      </c>
      <c r="M615">
        <v>5.6956800000000003</v>
      </c>
      <c r="N615">
        <v>-43.4574</v>
      </c>
      <c r="O615">
        <v>66.669899999999998</v>
      </c>
      <c r="P615" t="s">
        <v>108</v>
      </c>
      <c r="Q615">
        <f>F615-F613</f>
        <v>2700</v>
      </c>
    </row>
    <row r="616" spans="1:17" hidden="1" x14ac:dyDescent="0.25">
      <c r="A616">
        <v>373</v>
      </c>
      <c r="B616" t="s">
        <v>70</v>
      </c>
      <c r="C616">
        <v>96</v>
      </c>
      <c r="D616">
        <v>24</v>
      </c>
      <c r="E616">
        <v>97</v>
      </c>
      <c r="F616">
        <v>2779223</v>
      </c>
      <c r="G616">
        <v>0</v>
      </c>
      <c r="H616">
        <v>5</v>
      </c>
      <c r="J616" t="s">
        <v>23</v>
      </c>
      <c r="K616" t="s">
        <v>24</v>
      </c>
      <c r="L616" t="s">
        <v>24</v>
      </c>
      <c r="M616" t="s">
        <v>24</v>
      </c>
      <c r="N616" t="s">
        <v>24</v>
      </c>
      <c r="O616" t="s">
        <v>24</v>
      </c>
    </row>
    <row r="617" spans="1:17" hidden="1" x14ac:dyDescent="0.25">
      <c r="A617">
        <v>913</v>
      </c>
      <c r="B617" t="s">
        <v>71</v>
      </c>
      <c r="C617">
        <v>239</v>
      </c>
      <c r="D617">
        <v>64</v>
      </c>
      <c r="E617">
        <v>243</v>
      </c>
      <c r="F617">
        <v>8382972</v>
      </c>
      <c r="G617">
        <v>1</v>
      </c>
      <c r="H617">
        <v>1</v>
      </c>
      <c r="I617" t="s">
        <v>15</v>
      </c>
      <c r="J617" t="s">
        <v>16</v>
      </c>
      <c r="K617">
        <v>-3.6476999999999999</v>
      </c>
      <c r="L617">
        <v>56.753700000000002</v>
      </c>
      <c r="M617">
        <v>2.3222999999999998</v>
      </c>
      <c r="N617">
        <v>-1.1480999999999999</v>
      </c>
      <c r="O617">
        <v>56.389200000000002</v>
      </c>
    </row>
    <row r="618" spans="1:17" hidden="1" x14ac:dyDescent="0.25">
      <c r="A618">
        <v>914</v>
      </c>
      <c r="B618" t="s">
        <v>71</v>
      </c>
      <c r="C618">
        <v>239</v>
      </c>
      <c r="D618">
        <v>64</v>
      </c>
      <c r="E618">
        <v>243</v>
      </c>
      <c r="F618">
        <v>8383422</v>
      </c>
      <c r="G618">
        <v>10</v>
      </c>
      <c r="H618">
        <v>4</v>
      </c>
      <c r="I618" t="s">
        <v>17</v>
      </c>
      <c r="J618" t="s">
        <v>18</v>
      </c>
      <c r="K618">
        <v>-0.61874700000000005</v>
      </c>
      <c r="L618">
        <v>2.2292519999999998</v>
      </c>
      <c r="M618">
        <v>2.5430820000000001</v>
      </c>
      <c r="N618">
        <v>3.9597000000000002</v>
      </c>
      <c r="O618">
        <v>2.8073999999999999</v>
      </c>
    </row>
    <row r="619" spans="1:17" hidden="1" x14ac:dyDescent="0.25">
      <c r="A619">
        <v>915</v>
      </c>
      <c r="B619" t="s">
        <v>71</v>
      </c>
      <c r="C619">
        <v>239</v>
      </c>
      <c r="D619">
        <v>64</v>
      </c>
      <c r="E619">
        <v>243</v>
      </c>
      <c r="F619">
        <v>8384722</v>
      </c>
      <c r="G619">
        <v>255</v>
      </c>
      <c r="H619">
        <v>16</v>
      </c>
      <c r="I619" t="s">
        <v>27</v>
      </c>
      <c r="J619" t="s">
        <v>31</v>
      </c>
      <c r="K619">
        <v>-108.3873</v>
      </c>
      <c r="L619">
        <v>118.9545</v>
      </c>
      <c r="M619">
        <v>-1.546152</v>
      </c>
      <c r="N619" t="s">
        <v>24</v>
      </c>
      <c r="O619" t="s">
        <v>24</v>
      </c>
    </row>
    <row r="620" spans="1:17" hidden="1" x14ac:dyDescent="0.25">
      <c r="A620">
        <v>916</v>
      </c>
      <c r="B620" t="s">
        <v>71</v>
      </c>
      <c r="C620">
        <v>239</v>
      </c>
      <c r="D620">
        <v>64</v>
      </c>
      <c r="E620">
        <v>243</v>
      </c>
      <c r="F620">
        <v>8385422</v>
      </c>
      <c r="G620">
        <v>255</v>
      </c>
      <c r="H620">
        <v>16</v>
      </c>
      <c r="I620" t="s">
        <v>27</v>
      </c>
      <c r="J620" t="s">
        <v>31</v>
      </c>
      <c r="K620">
        <v>-149.69909999999999</v>
      </c>
      <c r="L620">
        <v>153.83609999999999</v>
      </c>
      <c r="M620">
        <v>-0.59219999999999995</v>
      </c>
      <c r="N620" t="s">
        <v>24</v>
      </c>
      <c r="O620" t="s">
        <v>24</v>
      </c>
    </row>
    <row r="621" spans="1:17" hidden="1" x14ac:dyDescent="0.25">
      <c r="A621">
        <v>917</v>
      </c>
      <c r="B621" t="s">
        <v>71</v>
      </c>
      <c r="C621">
        <v>239</v>
      </c>
      <c r="D621">
        <v>64</v>
      </c>
      <c r="E621">
        <v>243</v>
      </c>
      <c r="F621">
        <v>8385822</v>
      </c>
      <c r="G621">
        <v>255</v>
      </c>
      <c r="H621">
        <v>16</v>
      </c>
      <c r="I621" t="s">
        <v>27</v>
      </c>
      <c r="J621" t="s">
        <v>31</v>
      </c>
      <c r="K621">
        <v>-167.55629999999999</v>
      </c>
      <c r="L621">
        <v>166.29</v>
      </c>
      <c r="M621">
        <v>-0.42599999999999999</v>
      </c>
      <c r="N621" t="s">
        <v>24</v>
      </c>
      <c r="O621" t="s">
        <v>24</v>
      </c>
    </row>
    <row r="622" spans="1:17" hidden="1" x14ac:dyDescent="0.25">
      <c r="A622">
        <v>918</v>
      </c>
      <c r="B622" t="s">
        <v>71</v>
      </c>
      <c r="C622">
        <v>239</v>
      </c>
      <c r="D622">
        <v>64</v>
      </c>
      <c r="E622">
        <v>243</v>
      </c>
      <c r="F622">
        <v>8387522</v>
      </c>
      <c r="G622">
        <v>255</v>
      </c>
      <c r="H622">
        <v>10</v>
      </c>
      <c r="I622" t="s">
        <v>27</v>
      </c>
      <c r="J622" t="s">
        <v>28</v>
      </c>
      <c r="K622">
        <v>-235.53569999999999</v>
      </c>
      <c r="L622">
        <v>217.10669999999999</v>
      </c>
      <c r="M622">
        <v>3.4200000000000001E-2</v>
      </c>
      <c r="N622" t="s">
        <v>24</v>
      </c>
      <c r="O622" t="s">
        <v>24</v>
      </c>
    </row>
    <row r="623" spans="1:17" hidden="1" x14ac:dyDescent="0.25">
      <c r="A623">
        <v>919</v>
      </c>
      <c r="B623" t="s">
        <v>71</v>
      </c>
      <c r="C623">
        <v>239</v>
      </c>
      <c r="D623">
        <v>64</v>
      </c>
      <c r="E623">
        <v>243</v>
      </c>
      <c r="F623">
        <v>8390572</v>
      </c>
      <c r="G623">
        <v>7</v>
      </c>
      <c r="H623">
        <v>2</v>
      </c>
      <c r="I623" t="s">
        <v>19</v>
      </c>
      <c r="J623" t="s">
        <v>20</v>
      </c>
      <c r="K623">
        <v>-198.58260000000001</v>
      </c>
      <c r="L623">
        <v>207.5925</v>
      </c>
      <c r="M623">
        <v>-0.60870000000000002</v>
      </c>
      <c r="N623">
        <v>-198.4992</v>
      </c>
      <c r="O623">
        <v>207.3519</v>
      </c>
    </row>
    <row r="624" spans="1:17" hidden="1" x14ac:dyDescent="0.25">
      <c r="A624">
        <v>920</v>
      </c>
      <c r="B624" t="s">
        <v>71</v>
      </c>
      <c r="C624">
        <v>239</v>
      </c>
      <c r="D624">
        <v>64</v>
      </c>
      <c r="E624">
        <v>243</v>
      </c>
      <c r="F624">
        <v>8391322</v>
      </c>
      <c r="G624">
        <v>7</v>
      </c>
      <c r="H624">
        <v>3</v>
      </c>
      <c r="I624" t="s">
        <v>19</v>
      </c>
      <c r="J624" t="s">
        <v>21</v>
      </c>
      <c r="K624">
        <v>-193.74449999999999</v>
      </c>
      <c r="L624">
        <v>197.9622</v>
      </c>
      <c r="M624">
        <v>7.4347500000000002</v>
      </c>
      <c r="N624">
        <v>-191.31899999999999</v>
      </c>
      <c r="O624">
        <v>201.9786</v>
      </c>
    </row>
    <row r="625" spans="1:17" x14ac:dyDescent="0.25">
      <c r="A625">
        <v>921</v>
      </c>
      <c r="B625" t="s">
        <v>71</v>
      </c>
      <c r="C625">
        <v>239</v>
      </c>
      <c r="D625">
        <v>64</v>
      </c>
      <c r="E625">
        <v>243</v>
      </c>
      <c r="F625">
        <v>8393322</v>
      </c>
      <c r="G625">
        <v>5</v>
      </c>
      <c r="H625">
        <v>2</v>
      </c>
      <c r="I625" t="s">
        <v>22</v>
      </c>
      <c r="J625" t="s">
        <v>20</v>
      </c>
      <c r="K625">
        <v>-49.818600000000004</v>
      </c>
      <c r="L625">
        <v>49.503900000000002</v>
      </c>
      <c r="M625">
        <v>5.7975000000000003</v>
      </c>
      <c r="N625">
        <v>-50.616599999999998</v>
      </c>
      <c r="O625">
        <v>52.068600000000004</v>
      </c>
      <c r="P625" t="s">
        <v>108</v>
      </c>
      <c r="Q625">
        <f>F625-F623</f>
        <v>2750</v>
      </c>
    </row>
    <row r="626" spans="1:17" hidden="1" x14ac:dyDescent="0.25">
      <c r="A626">
        <v>922</v>
      </c>
      <c r="B626" t="s">
        <v>71</v>
      </c>
      <c r="C626">
        <v>239</v>
      </c>
      <c r="D626">
        <v>64</v>
      </c>
      <c r="E626">
        <v>243</v>
      </c>
      <c r="F626">
        <v>8394772</v>
      </c>
      <c r="G626">
        <v>0</v>
      </c>
      <c r="H626">
        <v>5</v>
      </c>
      <c r="J626" t="s">
        <v>23</v>
      </c>
      <c r="K626" t="s">
        <v>24</v>
      </c>
      <c r="L626" t="s">
        <v>24</v>
      </c>
      <c r="M626" t="s">
        <v>24</v>
      </c>
      <c r="N626" t="s">
        <v>24</v>
      </c>
      <c r="O626" t="s">
        <v>24</v>
      </c>
    </row>
    <row r="627" spans="1:17" hidden="1" x14ac:dyDescent="0.25">
      <c r="A627">
        <v>700</v>
      </c>
      <c r="B627" t="s">
        <v>72</v>
      </c>
      <c r="C627">
        <v>166</v>
      </c>
      <c r="D627">
        <v>49</v>
      </c>
      <c r="E627">
        <v>167</v>
      </c>
      <c r="F627">
        <v>10989936</v>
      </c>
      <c r="G627">
        <v>1</v>
      </c>
      <c r="H627">
        <v>1</v>
      </c>
      <c r="I627" t="s">
        <v>15</v>
      </c>
      <c r="J627" t="s">
        <v>16</v>
      </c>
      <c r="K627">
        <v>-2.0766179999999999</v>
      </c>
      <c r="L627">
        <v>52.178400000000003</v>
      </c>
      <c r="M627">
        <v>3.3290999999999999</v>
      </c>
      <c r="N627">
        <v>0.4128</v>
      </c>
      <c r="O627">
        <v>56.851199999999999</v>
      </c>
    </row>
    <row r="628" spans="1:17" hidden="1" x14ac:dyDescent="0.25">
      <c r="A628">
        <v>701</v>
      </c>
      <c r="B628" t="s">
        <v>72</v>
      </c>
      <c r="C628">
        <v>166</v>
      </c>
      <c r="D628">
        <v>49</v>
      </c>
      <c r="E628">
        <v>167</v>
      </c>
      <c r="F628">
        <v>10990386</v>
      </c>
      <c r="G628">
        <v>10</v>
      </c>
      <c r="H628">
        <v>4</v>
      </c>
      <c r="I628" t="s">
        <v>17</v>
      </c>
      <c r="J628" t="s">
        <v>18</v>
      </c>
      <c r="K628">
        <v>-0.406302</v>
      </c>
      <c r="L628">
        <v>-0.84915300000000005</v>
      </c>
      <c r="M628">
        <v>1.8536459999999999</v>
      </c>
      <c r="N628">
        <v>2.8694999999999999</v>
      </c>
      <c r="O628">
        <v>0.44969999999999999</v>
      </c>
    </row>
    <row r="629" spans="1:17" hidden="1" x14ac:dyDescent="0.25">
      <c r="A629">
        <v>702</v>
      </c>
      <c r="B629" t="s">
        <v>72</v>
      </c>
      <c r="C629">
        <v>166</v>
      </c>
      <c r="D629">
        <v>49</v>
      </c>
      <c r="E629">
        <v>167</v>
      </c>
      <c r="F629">
        <v>10993986</v>
      </c>
      <c r="G629">
        <v>255</v>
      </c>
      <c r="H629">
        <v>16</v>
      </c>
      <c r="I629" t="s">
        <v>27</v>
      </c>
      <c r="J629" t="s">
        <v>31</v>
      </c>
      <c r="K629">
        <v>-175.40010000000001</v>
      </c>
      <c r="L629">
        <v>286.4667</v>
      </c>
      <c r="M629">
        <v>-1.6241760000000001</v>
      </c>
      <c r="N629" t="s">
        <v>24</v>
      </c>
      <c r="O629" t="s">
        <v>24</v>
      </c>
    </row>
    <row r="630" spans="1:17" hidden="1" x14ac:dyDescent="0.25">
      <c r="A630">
        <v>703</v>
      </c>
      <c r="B630" t="s">
        <v>72</v>
      </c>
      <c r="C630">
        <v>166</v>
      </c>
      <c r="D630">
        <v>49</v>
      </c>
      <c r="E630">
        <v>167</v>
      </c>
      <c r="F630">
        <v>10994536</v>
      </c>
      <c r="G630">
        <v>255</v>
      </c>
      <c r="H630">
        <v>10</v>
      </c>
      <c r="I630" t="s">
        <v>27</v>
      </c>
      <c r="J630" t="s">
        <v>28</v>
      </c>
      <c r="K630">
        <v>-187.66890000000001</v>
      </c>
      <c r="L630">
        <v>297.45870000000002</v>
      </c>
      <c r="M630">
        <v>2.1069</v>
      </c>
      <c r="N630" t="s">
        <v>24</v>
      </c>
      <c r="O630" t="s">
        <v>24</v>
      </c>
    </row>
    <row r="631" spans="1:17" hidden="1" x14ac:dyDescent="0.25">
      <c r="A631">
        <v>704</v>
      </c>
      <c r="B631" t="s">
        <v>72</v>
      </c>
      <c r="C631">
        <v>166</v>
      </c>
      <c r="D631">
        <v>49</v>
      </c>
      <c r="E631">
        <v>167</v>
      </c>
      <c r="F631">
        <v>10995086</v>
      </c>
      <c r="G631">
        <v>255</v>
      </c>
      <c r="H631">
        <v>16</v>
      </c>
      <c r="I631" t="s">
        <v>27</v>
      </c>
      <c r="J631" t="s">
        <v>31</v>
      </c>
      <c r="K631">
        <v>-189.01949999999999</v>
      </c>
      <c r="L631">
        <v>296.11110000000002</v>
      </c>
      <c r="M631">
        <v>-1.4198999999999999</v>
      </c>
      <c r="N631" t="s">
        <v>24</v>
      </c>
      <c r="O631" t="s">
        <v>24</v>
      </c>
    </row>
    <row r="632" spans="1:17" hidden="1" x14ac:dyDescent="0.25">
      <c r="A632">
        <v>705</v>
      </c>
      <c r="B632" t="s">
        <v>72</v>
      </c>
      <c r="C632">
        <v>166</v>
      </c>
      <c r="D632">
        <v>49</v>
      </c>
      <c r="E632">
        <v>167</v>
      </c>
      <c r="F632">
        <v>10996636</v>
      </c>
      <c r="G632">
        <v>7</v>
      </c>
      <c r="H632">
        <v>2</v>
      </c>
      <c r="I632" t="s">
        <v>19</v>
      </c>
      <c r="J632" t="s">
        <v>20</v>
      </c>
      <c r="K632">
        <v>-187.0992</v>
      </c>
      <c r="L632">
        <v>292.33679999999998</v>
      </c>
      <c r="M632">
        <v>0</v>
      </c>
      <c r="N632">
        <v>-187.99289999999999</v>
      </c>
      <c r="O632">
        <v>293.80290000000002</v>
      </c>
    </row>
    <row r="633" spans="1:17" hidden="1" x14ac:dyDescent="0.25">
      <c r="A633">
        <v>706</v>
      </c>
      <c r="B633" t="s">
        <v>72</v>
      </c>
      <c r="C633">
        <v>166</v>
      </c>
      <c r="D633">
        <v>49</v>
      </c>
      <c r="E633">
        <v>167</v>
      </c>
      <c r="F633">
        <v>10997386</v>
      </c>
      <c r="G633">
        <v>7</v>
      </c>
      <c r="H633">
        <v>3</v>
      </c>
      <c r="I633" t="s">
        <v>19</v>
      </c>
      <c r="J633" t="s">
        <v>21</v>
      </c>
      <c r="K633">
        <v>-190.67160000000001</v>
      </c>
      <c r="L633">
        <v>294.1986</v>
      </c>
      <c r="M633">
        <v>5.9499000000000004</v>
      </c>
      <c r="N633">
        <v>-189.8511</v>
      </c>
      <c r="O633">
        <v>293.93009999999998</v>
      </c>
    </row>
    <row r="634" spans="1:17" hidden="1" x14ac:dyDescent="0.25">
      <c r="A634">
        <v>707</v>
      </c>
      <c r="B634" t="s">
        <v>72</v>
      </c>
      <c r="C634">
        <v>166</v>
      </c>
      <c r="D634">
        <v>49</v>
      </c>
      <c r="E634">
        <v>167</v>
      </c>
      <c r="F634">
        <v>10999086</v>
      </c>
      <c r="G634">
        <v>6</v>
      </c>
      <c r="H634">
        <v>2</v>
      </c>
      <c r="I634" t="s">
        <v>29</v>
      </c>
      <c r="J634" t="s">
        <v>20</v>
      </c>
      <c r="K634">
        <v>-94.008899999999997</v>
      </c>
      <c r="L634">
        <v>169.42529999999999</v>
      </c>
      <c r="M634">
        <v>6.8978999999999999</v>
      </c>
      <c r="N634">
        <v>-94.212000000000003</v>
      </c>
      <c r="O634">
        <v>169.05510000000001</v>
      </c>
    </row>
    <row r="635" spans="1:17" hidden="1" x14ac:dyDescent="0.25">
      <c r="A635">
        <v>708</v>
      </c>
      <c r="B635" t="s">
        <v>72</v>
      </c>
      <c r="C635">
        <v>166</v>
      </c>
      <c r="D635">
        <v>49</v>
      </c>
      <c r="E635">
        <v>167</v>
      </c>
      <c r="F635">
        <v>11000236</v>
      </c>
      <c r="G635">
        <v>6</v>
      </c>
      <c r="H635">
        <v>3</v>
      </c>
      <c r="I635" t="s">
        <v>29</v>
      </c>
      <c r="J635" t="s">
        <v>21</v>
      </c>
      <c r="K635">
        <v>-91.699799999999996</v>
      </c>
      <c r="L635">
        <v>162.3519</v>
      </c>
      <c r="M635">
        <v>5.2536899999999997</v>
      </c>
      <c r="N635">
        <v>-90.426599999999993</v>
      </c>
      <c r="O635">
        <v>165.98099999999999</v>
      </c>
    </row>
    <row r="636" spans="1:17" hidden="1" x14ac:dyDescent="0.25">
      <c r="A636">
        <v>709</v>
      </c>
      <c r="B636" t="s">
        <v>72</v>
      </c>
      <c r="C636">
        <v>166</v>
      </c>
      <c r="D636">
        <v>49</v>
      </c>
      <c r="E636">
        <v>167</v>
      </c>
      <c r="F636">
        <v>11001286</v>
      </c>
      <c r="G636">
        <v>5</v>
      </c>
      <c r="H636">
        <v>2</v>
      </c>
      <c r="I636" t="s">
        <v>22</v>
      </c>
      <c r="J636" t="s">
        <v>20</v>
      </c>
      <c r="K636">
        <v>-64.125</v>
      </c>
      <c r="L636">
        <v>66.990899999999996</v>
      </c>
      <c r="M636">
        <v>2.2703190000000002</v>
      </c>
      <c r="N636">
        <v>-65.276399999999995</v>
      </c>
      <c r="O636">
        <v>67.734300000000005</v>
      </c>
      <c r="P636" t="s">
        <v>109</v>
      </c>
      <c r="Q636">
        <f>F636-F632</f>
        <v>4650</v>
      </c>
    </row>
    <row r="637" spans="1:17" hidden="1" x14ac:dyDescent="0.25">
      <c r="A637">
        <v>710</v>
      </c>
      <c r="B637" t="s">
        <v>72</v>
      </c>
      <c r="C637">
        <v>166</v>
      </c>
      <c r="D637">
        <v>49</v>
      </c>
      <c r="E637">
        <v>167</v>
      </c>
      <c r="F637">
        <v>11001536</v>
      </c>
      <c r="G637">
        <v>0</v>
      </c>
      <c r="H637">
        <v>5</v>
      </c>
      <c r="J637" t="s">
        <v>23</v>
      </c>
      <c r="K637" t="s">
        <v>24</v>
      </c>
      <c r="L637" t="s">
        <v>24</v>
      </c>
      <c r="M637" t="s">
        <v>24</v>
      </c>
      <c r="N637" t="s">
        <v>24</v>
      </c>
      <c r="O637" t="s">
        <v>24</v>
      </c>
    </row>
    <row r="638" spans="1:17" hidden="1" x14ac:dyDescent="0.25">
      <c r="A638">
        <v>628</v>
      </c>
      <c r="B638" t="s">
        <v>73</v>
      </c>
      <c r="C638">
        <v>164</v>
      </c>
      <c r="D638">
        <v>43</v>
      </c>
      <c r="E638">
        <v>164</v>
      </c>
      <c r="F638">
        <v>5436269</v>
      </c>
      <c r="G638">
        <v>1</v>
      </c>
      <c r="H638">
        <v>1</v>
      </c>
      <c r="I638" t="s">
        <v>15</v>
      </c>
      <c r="J638" t="s">
        <v>16</v>
      </c>
      <c r="K638">
        <v>-0.79862100000000003</v>
      </c>
      <c r="L638">
        <v>55.068600000000004</v>
      </c>
      <c r="M638">
        <v>5.5931699999999998</v>
      </c>
      <c r="N638">
        <v>1.1121000000000001</v>
      </c>
      <c r="O638">
        <v>57.159300000000002</v>
      </c>
    </row>
    <row r="639" spans="1:17" hidden="1" x14ac:dyDescent="0.25">
      <c r="A639">
        <v>629</v>
      </c>
      <c r="B639" t="s">
        <v>73</v>
      </c>
      <c r="C639">
        <v>164</v>
      </c>
      <c r="D639">
        <v>43</v>
      </c>
      <c r="E639">
        <v>164</v>
      </c>
      <c r="F639">
        <v>5436719</v>
      </c>
      <c r="G639">
        <v>10</v>
      </c>
      <c r="H639">
        <v>4</v>
      </c>
      <c r="I639" t="s">
        <v>17</v>
      </c>
      <c r="J639" t="s">
        <v>18</v>
      </c>
      <c r="K639">
        <v>-5.6096399999999998E-2</v>
      </c>
      <c r="L639">
        <v>-0.31054799999999999</v>
      </c>
      <c r="M639">
        <v>1.430985</v>
      </c>
      <c r="N639">
        <v>-2.5842000000000001</v>
      </c>
      <c r="O639">
        <v>-7.7100000000000002E-2</v>
      </c>
    </row>
    <row r="640" spans="1:17" hidden="1" x14ac:dyDescent="0.25">
      <c r="A640">
        <v>630</v>
      </c>
      <c r="B640" t="s">
        <v>73</v>
      </c>
      <c r="C640">
        <v>164</v>
      </c>
      <c r="D640">
        <v>43</v>
      </c>
      <c r="E640">
        <v>164</v>
      </c>
      <c r="F640">
        <v>5437969</v>
      </c>
      <c r="G640">
        <v>255</v>
      </c>
      <c r="H640">
        <v>16</v>
      </c>
      <c r="I640" t="s">
        <v>27</v>
      </c>
      <c r="J640" t="s">
        <v>31</v>
      </c>
      <c r="K640">
        <v>-53.0274</v>
      </c>
      <c r="L640">
        <v>154.8912</v>
      </c>
      <c r="M640">
        <v>-0.73491300000000004</v>
      </c>
      <c r="N640" t="s">
        <v>24</v>
      </c>
      <c r="O640" t="s">
        <v>24</v>
      </c>
    </row>
    <row r="641" spans="1:17" hidden="1" x14ac:dyDescent="0.25">
      <c r="A641">
        <v>631</v>
      </c>
      <c r="B641" t="s">
        <v>73</v>
      </c>
      <c r="C641">
        <v>164</v>
      </c>
      <c r="D641">
        <v>43</v>
      </c>
      <c r="E641">
        <v>164</v>
      </c>
      <c r="F641">
        <v>5438319</v>
      </c>
      <c r="G641">
        <v>255</v>
      </c>
      <c r="H641">
        <v>16</v>
      </c>
      <c r="I641" t="s">
        <v>27</v>
      </c>
      <c r="J641" t="s">
        <v>31</v>
      </c>
      <c r="K641">
        <v>-63.903300000000002</v>
      </c>
      <c r="L641">
        <v>179.45699999999999</v>
      </c>
      <c r="M641">
        <v>-0.65744400000000003</v>
      </c>
      <c r="N641" t="s">
        <v>24</v>
      </c>
      <c r="O641" t="s">
        <v>24</v>
      </c>
    </row>
    <row r="642" spans="1:17" hidden="1" x14ac:dyDescent="0.25">
      <c r="A642">
        <v>632</v>
      </c>
      <c r="B642" t="s">
        <v>73</v>
      </c>
      <c r="C642">
        <v>164</v>
      </c>
      <c r="D642">
        <v>43</v>
      </c>
      <c r="E642">
        <v>164</v>
      </c>
      <c r="F642">
        <v>5438719</v>
      </c>
      <c r="G642">
        <v>255</v>
      </c>
      <c r="H642">
        <v>16</v>
      </c>
      <c r="I642" t="s">
        <v>27</v>
      </c>
      <c r="J642" t="s">
        <v>31</v>
      </c>
      <c r="K642">
        <v>-73.813199999999995</v>
      </c>
      <c r="L642">
        <v>204.4101</v>
      </c>
      <c r="M642">
        <v>-0.85647899999999999</v>
      </c>
      <c r="N642" t="s">
        <v>24</v>
      </c>
      <c r="O642" t="s">
        <v>24</v>
      </c>
    </row>
    <row r="643" spans="1:17" hidden="1" x14ac:dyDescent="0.25">
      <c r="A643">
        <v>633</v>
      </c>
      <c r="B643" t="s">
        <v>73</v>
      </c>
      <c r="C643">
        <v>164</v>
      </c>
      <c r="D643">
        <v>43</v>
      </c>
      <c r="E643">
        <v>164</v>
      </c>
      <c r="F643">
        <v>5438969</v>
      </c>
      <c r="G643">
        <v>255</v>
      </c>
      <c r="H643">
        <v>16</v>
      </c>
      <c r="I643" t="s">
        <v>27</v>
      </c>
      <c r="J643" t="s">
        <v>31</v>
      </c>
      <c r="K643">
        <v>-80.166899999999998</v>
      </c>
      <c r="L643">
        <v>218.20529999999999</v>
      </c>
      <c r="M643">
        <v>-0.56054700000000002</v>
      </c>
      <c r="N643" t="s">
        <v>24</v>
      </c>
      <c r="O643" t="s">
        <v>24</v>
      </c>
    </row>
    <row r="644" spans="1:17" hidden="1" x14ac:dyDescent="0.25">
      <c r="A644">
        <v>634</v>
      </c>
      <c r="B644" t="s">
        <v>73</v>
      </c>
      <c r="C644">
        <v>164</v>
      </c>
      <c r="D644">
        <v>43</v>
      </c>
      <c r="E644">
        <v>164</v>
      </c>
      <c r="F644">
        <v>5439169</v>
      </c>
      <c r="G644">
        <v>255</v>
      </c>
      <c r="H644">
        <v>16</v>
      </c>
      <c r="I644" t="s">
        <v>27</v>
      </c>
      <c r="J644" t="s">
        <v>31</v>
      </c>
      <c r="K644">
        <v>-84.944100000000006</v>
      </c>
      <c r="L644">
        <v>228.83760000000001</v>
      </c>
      <c r="M644">
        <v>-0.82989900000000005</v>
      </c>
      <c r="N644" t="s">
        <v>24</v>
      </c>
      <c r="O644" t="s">
        <v>24</v>
      </c>
    </row>
    <row r="645" spans="1:17" hidden="1" x14ac:dyDescent="0.25">
      <c r="A645">
        <v>635</v>
      </c>
      <c r="B645" t="s">
        <v>73</v>
      </c>
      <c r="C645">
        <v>164</v>
      </c>
      <c r="D645">
        <v>43</v>
      </c>
      <c r="E645">
        <v>164</v>
      </c>
      <c r="F645">
        <v>5439419</v>
      </c>
      <c r="G645">
        <v>255</v>
      </c>
      <c r="H645">
        <v>16</v>
      </c>
      <c r="I645" t="s">
        <v>27</v>
      </c>
      <c r="J645" t="s">
        <v>31</v>
      </c>
      <c r="K645">
        <v>-89.793599999999998</v>
      </c>
      <c r="L645">
        <v>240.82589999999999</v>
      </c>
      <c r="M645">
        <v>-0.89460899999999999</v>
      </c>
      <c r="N645" t="s">
        <v>24</v>
      </c>
      <c r="O645" t="s">
        <v>24</v>
      </c>
    </row>
    <row r="646" spans="1:17" hidden="1" x14ac:dyDescent="0.25">
      <c r="A646">
        <v>636</v>
      </c>
      <c r="B646" t="s">
        <v>73</v>
      </c>
      <c r="C646">
        <v>164</v>
      </c>
      <c r="D646">
        <v>43</v>
      </c>
      <c r="E646">
        <v>164</v>
      </c>
      <c r="F646">
        <v>5439569</v>
      </c>
      <c r="G646">
        <v>255</v>
      </c>
      <c r="H646">
        <v>16</v>
      </c>
      <c r="I646" t="s">
        <v>27</v>
      </c>
      <c r="J646" t="s">
        <v>31</v>
      </c>
      <c r="K646">
        <v>-92.768100000000004</v>
      </c>
      <c r="L646">
        <v>246.59010000000001</v>
      </c>
      <c r="M646">
        <v>-0.68910000000000005</v>
      </c>
      <c r="N646" t="s">
        <v>24</v>
      </c>
      <c r="O646" t="s">
        <v>24</v>
      </c>
    </row>
    <row r="647" spans="1:17" hidden="1" x14ac:dyDescent="0.25">
      <c r="A647">
        <v>637</v>
      </c>
      <c r="B647" t="s">
        <v>73</v>
      </c>
      <c r="C647">
        <v>164</v>
      </c>
      <c r="D647">
        <v>43</v>
      </c>
      <c r="E647">
        <v>164</v>
      </c>
      <c r="F647">
        <v>5439919</v>
      </c>
      <c r="G647">
        <v>7</v>
      </c>
      <c r="H647">
        <v>2</v>
      </c>
      <c r="I647" t="s">
        <v>19</v>
      </c>
      <c r="J647" t="s">
        <v>20</v>
      </c>
      <c r="K647">
        <v>-99.504000000000005</v>
      </c>
      <c r="L647">
        <v>259.91609999999997</v>
      </c>
      <c r="M647">
        <v>0</v>
      </c>
      <c r="N647">
        <v>-99.506699999999995</v>
      </c>
      <c r="O647">
        <v>261.03809999999999</v>
      </c>
    </row>
    <row r="648" spans="1:17" hidden="1" x14ac:dyDescent="0.25">
      <c r="A648">
        <v>638</v>
      </c>
      <c r="B648" t="s">
        <v>73</v>
      </c>
      <c r="C648">
        <v>164</v>
      </c>
      <c r="D648">
        <v>43</v>
      </c>
      <c r="E648">
        <v>164</v>
      </c>
      <c r="F648">
        <v>5441869</v>
      </c>
      <c r="G648">
        <v>7</v>
      </c>
      <c r="H648">
        <v>3</v>
      </c>
      <c r="I648" t="s">
        <v>19</v>
      </c>
      <c r="J648" t="s">
        <v>21</v>
      </c>
      <c r="K648">
        <v>-92.262299999999996</v>
      </c>
      <c r="L648">
        <v>251.36670000000001</v>
      </c>
      <c r="M648">
        <v>5.5092600000000003</v>
      </c>
      <c r="N648">
        <v>-93.159599999999998</v>
      </c>
      <c r="O648">
        <v>252.71100000000001</v>
      </c>
    </row>
    <row r="649" spans="1:17" hidden="1" x14ac:dyDescent="0.25">
      <c r="A649">
        <v>639</v>
      </c>
      <c r="B649" t="s">
        <v>73</v>
      </c>
      <c r="C649">
        <v>164</v>
      </c>
      <c r="D649">
        <v>43</v>
      </c>
      <c r="E649">
        <v>164</v>
      </c>
      <c r="F649">
        <v>5443569</v>
      </c>
      <c r="G649">
        <v>6</v>
      </c>
      <c r="H649">
        <v>2</v>
      </c>
      <c r="I649" t="s">
        <v>29</v>
      </c>
      <c r="J649" t="s">
        <v>20</v>
      </c>
      <c r="K649">
        <v>-67.592399999999998</v>
      </c>
      <c r="L649">
        <v>123.92189999999999</v>
      </c>
      <c r="M649">
        <v>1.793067</v>
      </c>
      <c r="N649">
        <v>-69.008099999999999</v>
      </c>
      <c r="O649">
        <v>122.205</v>
      </c>
    </row>
    <row r="650" spans="1:17" hidden="1" x14ac:dyDescent="0.25">
      <c r="A650">
        <v>640</v>
      </c>
      <c r="B650" t="s">
        <v>73</v>
      </c>
      <c r="C650">
        <v>164</v>
      </c>
      <c r="D650">
        <v>43</v>
      </c>
      <c r="E650">
        <v>164</v>
      </c>
      <c r="F650">
        <v>5445319</v>
      </c>
      <c r="G650">
        <v>6</v>
      </c>
      <c r="H650">
        <v>3</v>
      </c>
      <c r="I650" t="s">
        <v>29</v>
      </c>
      <c r="J650" t="s">
        <v>21</v>
      </c>
      <c r="K650">
        <v>-68.450999999999993</v>
      </c>
      <c r="L650">
        <v>120.31019999999999</v>
      </c>
      <c r="M650">
        <v>5.7237900000000002</v>
      </c>
      <c r="N650">
        <v>-68.045100000000005</v>
      </c>
      <c r="O650">
        <v>119.346</v>
      </c>
    </row>
    <row r="651" spans="1:17" hidden="1" x14ac:dyDescent="0.25">
      <c r="A651">
        <v>641</v>
      </c>
      <c r="B651" t="s">
        <v>73</v>
      </c>
      <c r="C651">
        <v>164</v>
      </c>
      <c r="D651">
        <v>43</v>
      </c>
      <c r="E651">
        <v>164</v>
      </c>
      <c r="F651">
        <v>5446519</v>
      </c>
      <c r="G651">
        <v>5</v>
      </c>
      <c r="H651">
        <v>2</v>
      </c>
      <c r="I651" t="s">
        <v>22</v>
      </c>
      <c r="J651" t="s">
        <v>20</v>
      </c>
      <c r="K651">
        <v>-55.076999999999998</v>
      </c>
      <c r="L651">
        <v>70.6554</v>
      </c>
      <c r="M651">
        <v>4.4490299999999996</v>
      </c>
      <c r="N651">
        <v>-55.135199999999998</v>
      </c>
      <c r="O651">
        <v>69.027000000000001</v>
      </c>
      <c r="P651" t="s">
        <v>109</v>
      </c>
      <c r="Q651">
        <f>F651-F647</f>
        <v>6600</v>
      </c>
    </row>
    <row r="652" spans="1:17" hidden="1" x14ac:dyDescent="0.25">
      <c r="A652">
        <v>642</v>
      </c>
      <c r="B652" t="s">
        <v>73</v>
      </c>
      <c r="C652">
        <v>164</v>
      </c>
      <c r="D652">
        <v>43</v>
      </c>
      <c r="E652">
        <v>164</v>
      </c>
      <c r="F652">
        <v>5446569</v>
      </c>
      <c r="G652">
        <v>0</v>
      </c>
      <c r="H652">
        <v>5</v>
      </c>
      <c r="J652" t="s">
        <v>23</v>
      </c>
      <c r="K652" t="s">
        <v>24</v>
      </c>
      <c r="L652" t="s">
        <v>24</v>
      </c>
      <c r="M652" t="s">
        <v>24</v>
      </c>
      <c r="N652" t="s">
        <v>24</v>
      </c>
      <c r="O652" t="s">
        <v>24</v>
      </c>
    </row>
    <row r="653" spans="1:17" hidden="1" x14ac:dyDescent="0.25">
      <c r="A653">
        <v>649</v>
      </c>
      <c r="B653" t="s">
        <v>73</v>
      </c>
      <c r="C653">
        <v>167</v>
      </c>
      <c r="D653">
        <v>44</v>
      </c>
      <c r="E653">
        <v>167</v>
      </c>
      <c r="F653">
        <v>5516319</v>
      </c>
      <c r="G653">
        <v>1</v>
      </c>
      <c r="H653">
        <v>1</v>
      </c>
      <c r="I653" t="s">
        <v>15</v>
      </c>
      <c r="J653" t="s">
        <v>16</v>
      </c>
      <c r="K653">
        <v>-0.966117</v>
      </c>
      <c r="L653">
        <v>53.8977</v>
      </c>
      <c r="M653">
        <v>5.4253799999999996</v>
      </c>
      <c r="N653">
        <v>0.86880000000000002</v>
      </c>
      <c r="O653">
        <v>56.657699999999998</v>
      </c>
    </row>
    <row r="654" spans="1:17" hidden="1" x14ac:dyDescent="0.25">
      <c r="A654">
        <v>650</v>
      </c>
      <c r="B654" t="s">
        <v>73</v>
      </c>
      <c r="C654">
        <v>167</v>
      </c>
      <c r="D654">
        <v>44</v>
      </c>
      <c r="E654">
        <v>167</v>
      </c>
      <c r="F654">
        <v>5516769</v>
      </c>
      <c r="G654">
        <v>10</v>
      </c>
      <c r="H654">
        <v>4</v>
      </c>
      <c r="I654" t="s">
        <v>17</v>
      </c>
      <c r="J654" t="s">
        <v>18</v>
      </c>
      <c r="K654">
        <v>-0.461451</v>
      </c>
      <c r="L654">
        <v>-0.67441799999999996</v>
      </c>
      <c r="M654">
        <v>1.186752</v>
      </c>
      <c r="N654">
        <v>2.2839</v>
      </c>
      <c r="O654">
        <v>9.06E-2</v>
      </c>
    </row>
    <row r="655" spans="1:17" hidden="1" x14ac:dyDescent="0.25">
      <c r="A655">
        <v>651</v>
      </c>
      <c r="B655" t="s">
        <v>73</v>
      </c>
      <c r="C655">
        <v>167</v>
      </c>
      <c r="D655">
        <v>44</v>
      </c>
      <c r="E655">
        <v>167</v>
      </c>
      <c r="F655">
        <v>5516819</v>
      </c>
      <c r="G655">
        <v>255</v>
      </c>
      <c r="H655">
        <v>16</v>
      </c>
      <c r="I655" t="s">
        <v>27</v>
      </c>
      <c r="J655" t="s">
        <v>31</v>
      </c>
      <c r="K655">
        <v>-2.9796</v>
      </c>
      <c r="L655">
        <v>9.2927999999999997</v>
      </c>
      <c r="M655">
        <v>-0.1479</v>
      </c>
      <c r="N655" t="s">
        <v>24</v>
      </c>
      <c r="O655" t="s">
        <v>24</v>
      </c>
    </row>
    <row r="656" spans="1:17" hidden="1" x14ac:dyDescent="0.25">
      <c r="A656">
        <v>652</v>
      </c>
      <c r="B656" t="s">
        <v>73</v>
      </c>
      <c r="C656">
        <v>167</v>
      </c>
      <c r="D656">
        <v>44</v>
      </c>
      <c r="E656">
        <v>167</v>
      </c>
      <c r="F656">
        <v>5517469</v>
      </c>
      <c r="G656">
        <v>255</v>
      </c>
      <c r="H656">
        <v>16</v>
      </c>
      <c r="I656" t="s">
        <v>27</v>
      </c>
      <c r="J656" t="s">
        <v>31</v>
      </c>
      <c r="K656">
        <v>-20.79</v>
      </c>
      <c r="L656">
        <v>54.353999999999999</v>
      </c>
      <c r="M656">
        <v>0.27499020000000002</v>
      </c>
      <c r="N656" t="s">
        <v>24</v>
      </c>
      <c r="O656" t="s">
        <v>24</v>
      </c>
    </row>
    <row r="657" spans="1:17" hidden="1" x14ac:dyDescent="0.25">
      <c r="A657">
        <v>653</v>
      </c>
      <c r="B657" t="s">
        <v>73</v>
      </c>
      <c r="C657">
        <v>167</v>
      </c>
      <c r="D657">
        <v>44</v>
      </c>
      <c r="E657">
        <v>167</v>
      </c>
      <c r="F657">
        <v>5517969</v>
      </c>
      <c r="G657">
        <v>255</v>
      </c>
      <c r="H657">
        <v>16</v>
      </c>
      <c r="I657" t="s">
        <v>27</v>
      </c>
      <c r="J657" t="s">
        <v>31</v>
      </c>
      <c r="K657">
        <v>-32.354700000000001</v>
      </c>
      <c r="L657">
        <v>82.3596</v>
      </c>
      <c r="M657">
        <v>5.41431E-2</v>
      </c>
      <c r="N657" t="s">
        <v>24</v>
      </c>
      <c r="O657" t="s">
        <v>24</v>
      </c>
    </row>
    <row r="658" spans="1:17" hidden="1" x14ac:dyDescent="0.25">
      <c r="A658">
        <v>654</v>
      </c>
      <c r="B658" t="s">
        <v>73</v>
      </c>
      <c r="C658">
        <v>167</v>
      </c>
      <c r="D658">
        <v>44</v>
      </c>
      <c r="E658">
        <v>167</v>
      </c>
      <c r="F658">
        <v>5518369</v>
      </c>
      <c r="G658">
        <v>255</v>
      </c>
      <c r="H658">
        <v>16</v>
      </c>
      <c r="I658" t="s">
        <v>27</v>
      </c>
      <c r="J658" t="s">
        <v>31</v>
      </c>
      <c r="K658">
        <v>-40.973100000000002</v>
      </c>
      <c r="L658">
        <v>105.45359999999999</v>
      </c>
      <c r="M658">
        <v>-0.71679300000000001</v>
      </c>
      <c r="N658" t="s">
        <v>24</v>
      </c>
      <c r="O658" t="s">
        <v>24</v>
      </c>
    </row>
    <row r="659" spans="1:17" hidden="1" x14ac:dyDescent="0.25">
      <c r="A659">
        <v>655</v>
      </c>
      <c r="B659" t="s">
        <v>73</v>
      </c>
      <c r="C659">
        <v>167</v>
      </c>
      <c r="D659">
        <v>44</v>
      </c>
      <c r="E659">
        <v>167</v>
      </c>
      <c r="F659">
        <v>5518619</v>
      </c>
      <c r="G659">
        <v>255</v>
      </c>
      <c r="H659">
        <v>16</v>
      </c>
      <c r="I659" t="s">
        <v>27</v>
      </c>
      <c r="J659" t="s">
        <v>31</v>
      </c>
      <c r="K659">
        <v>-47.945399999999999</v>
      </c>
      <c r="L659">
        <v>112.13039999999999</v>
      </c>
      <c r="M659">
        <v>1.4128019999999999</v>
      </c>
      <c r="N659" t="s">
        <v>24</v>
      </c>
      <c r="O659" t="s">
        <v>24</v>
      </c>
    </row>
    <row r="660" spans="1:17" hidden="1" x14ac:dyDescent="0.25">
      <c r="A660">
        <v>656</v>
      </c>
      <c r="B660" t="s">
        <v>73</v>
      </c>
      <c r="C660">
        <v>167</v>
      </c>
      <c r="D660">
        <v>44</v>
      </c>
      <c r="E660">
        <v>167</v>
      </c>
      <c r="F660">
        <v>5518869</v>
      </c>
      <c r="G660">
        <v>255</v>
      </c>
      <c r="H660">
        <v>16</v>
      </c>
      <c r="I660" t="s">
        <v>27</v>
      </c>
      <c r="J660" t="s">
        <v>31</v>
      </c>
      <c r="K660">
        <v>-51.09</v>
      </c>
      <c r="L660">
        <v>125.61539999999999</v>
      </c>
      <c r="M660">
        <v>-0.48630000000000001</v>
      </c>
      <c r="N660" t="s">
        <v>24</v>
      </c>
      <c r="O660" t="s">
        <v>24</v>
      </c>
    </row>
    <row r="661" spans="1:17" hidden="1" x14ac:dyDescent="0.25">
      <c r="A661">
        <v>657</v>
      </c>
      <c r="B661" t="s">
        <v>73</v>
      </c>
      <c r="C661">
        <v>167</v>
      </c>
      <c r="D661">
        <v>44</v>
      </c>
      <c r="E661">
        <v>167</v>
      </c>
      <c r="F661">
        <v>5520969</v>
      </c>
      <c r="G661">
        <v>7</v>
      </c>
      <c r="H661">
        <v>2</v>
      </c>
      <c r="I661" t="s">
        <v>19</v>
      </c>
      <c r="J661" t="s">
        <v>20</v>
      </c>
      <c r="K661">
        <v>-84.741</v>
      </c>
      <c r="L661">
        <v>198.32759999999999</v>
      </c>
      <c r="M661">
        <v>-0.93284400000000001</v>
      </c>
      <c r="N661">
        <v>-85.883700000000005</v>
      </c>
      <c r="O661">
        <v>197.4051</v>
      </c>
    </row>
    <row r="662" spans="1:17" hidden="1" x14ac:dyDescent="0.25">
      <c r="A662">
        <v>658</v>
      </c>
      <c r="B662" t="s">
        <v>73</v>
      </c>
      <c r="C662">
        <v>167</v>
      </c>
      <c r="D662">
        <v>44</v>
      </c>
      <c r="E662">
        <v>167</v>
      </c>
      <c r="F662">
        <v>5524769</v>
      </c>
      <c r="G662">
        <v>7</v>
      </c>
      <c r="H662">
        <v>3</v>
      </c>
      <c r="I662" t="s">
        <v>19</v>
      </c>
      <c r="J662" t="s">
        <v>21</v>
      </c>
      <c r="K662">
        <v>-66.018900000000002</v>
      </c>
      <c r="L662">
        <v>162.6354</v>
      </c>
      <c r="M662">
        <v>5.9807699999999997</v>
      </c>
      <c r="N662">
        <v>-64.830299999999994</v>
      </c>
      <c r="O662">
        <v>163.36799999999999</v>
      </c>
    </row>
    <row r="663" spans="1:17" x14ac:dyDescent="0.25">
      <c r="A663">
        <v>659</v>
      </c>
      <c r="B663" t="s">
        <v>73</v>
      </c>
      <c r="C663">
        <v>167</v>
      </c>
      <c r="D663">
        <v>44</v>
      </c>
      <c r="E663">
        <v>167</v>
      </c>
      <c r="F663">
        <v>5526419</v>
      </c>
      <c r="G663">
        <v>5</v>
      </c>
      <c r="H663">
        <v>2</v>
      </c>
      <c r="I663" t="s">
        <v>22</v>
      </c>
      <c r="J663" t="s">
        <v>20</v>
      </c>
      <c r="K663">
        <v>-30.431699999999999</v>
      </c>
      <c r="L663">
        <v>81.730199999999996</v>
      </c>
      <c r="M663">
        <v>0.11189639999999999</v>
      </c>
      <c r="N663">
        <v>-30.942299999999999</v>
      </c>
      <c r="O663">
        <v>84.555000000000007</v>
      </c>
      <c r="P663" t="s">
        <v>108</v>
      </c>
      <c r="Q663">
        <f>F663-F661</f>
        <v>5450</v>
      </c>
    </row>
    <row r="664" spans="1:17" hidden="1" x14ac:dyDescent="0.25">
      <c r="A664">
        <v>660</v>
      </c>
      <c r="B664" t="s">
        <v>73</v>
      </c>
      <c r="C664">
        <v>167</v>
      </c>
      <c r="D664">
        <v>44</v>
      </c>
      <c r="E664">
        <v>167</v>
      </c>
      <c r="F664">
        <v>5526519</v>
      </c>
      <c r="G664">
        <v>0</v>
      </c>
      <c r="H664">
        <v>5</v>
      </c>
      <c r="J664" t="s">
        <v>23</v>
      </c>
      <c r="K664" t="s">
        <v>24</v>
      </c>
      <c r="L664" t="s">
        <v>24</v>
      </c>
      <c r="M664" t="s">
        <v>24</v>
      </c>
      <c r="N664" t="s">
        <v>24</v>
      </c>
      <c r="O664" t="s">
        <v>24</v>
      </c>
    </row>
    <row r="665" spans="1:17" hidden="1" x14ac:dyDescent="0.25">
      <c r="A665">
        <v>448</v>
      </c>
      <c r="B665" t="s">
        <v>74</v>
      </c>
      <c r="C665">
        <v>107</v>
      </c>
      <c r="D665">
        <v>30</v>
      </c>
      <c r="E665">
        <v>111</v>
      </c>
      <c r="F665">
        <v>3549501</v>
      </c>
      <c r="G665">
        <v>1</v>
      </c>
      <c r="H665">
        <v>1</v>
      </c>
      <c r="I665" t="s">
        <v>15</v>
      </c>
      <c r="J665" t="s">
        <v>16</v>
      </c>
      <c r="K665">
        <v>-1.2405299999999999</v>
      </c>
      <c r="L665">
        <v>52.6554</v>
      </c>
      <c r="M665">
        <v>6.0234300000000003</v>
      </c>
      <c r="N665">
        <v>0.6885</v>
      </c>
      <c r="O665">
        <v>56.700899999999997</v>
      </c>
    </row>
    <row r="666" spans="1:17" hidden="1" x14ac:dyDescent="0.25">
      <c r="A666">
        <v>449</v>
      </c>
      <c r="B666" t="s">
        <v>74</v>
      </c>
      <c r="C666">
        <v>107</v>
      </c>
      <c r="D666">
        <v>30</v>
      </c>
      <c r="E666">
        <v>111</v>
      </c>
      <c r="F666">
        <v>3549951</v>
      </c>
      <c r="G666">
        <v>10</v>
      </c>
      <c r="H666">
        <v>4</v>
      </c>
      <c r="I666" t="s">
        <v>17</v>
      </c>
      <c r="J666" t="s">
        <v>18</v>
      </c>
      <c r="K666">
        <v>-0.486591</v>
      </c>
      <c r="L666">
        <v>-0.2018211</v>
      </c>
      <c r="M666">
        <v>2.780043</v>
      </c>
      <c r="N666">
        <v>2.5724999999999998</v>
      </c>
      <c r="O666">
        <v>9.9000000000000008E-3</v>
      </c>
    </row>
    <row r="667" spans="1:17" hidden="1" x14ac:dyDescent="0.25">
      <c r="A667">
        <v>450</v>
      </c>
      <c r="B667" t="s">
        <v>74</v>
      </c>
      <c r="C667">
        <v>107</v>
      </c>
      <c r="D667">
        <v>30</v>
      </c>
      <c r="E667">
        <v>111</v>
      </c>
      <c r="F667">
        <v>3554701</v>
      </c>
      <c r="G667">
        <v>255</v>
      </c>
      <c r="H667">
        <v>10</v>
      </c>
      <c r="I667" t="s">
        <v>27</v>
      </c>
      <c r="J667" t="s">
        <v>28</v>
      </c>
      <c r="K667">
        <v>-112.3428</v>
      </c>
      <c r="L667">
        <v>371.80500000000001</v>
      </c>
      <c r="M667">
        <v>3.82002</v>
      </c>
      <c r="N667" t="s">
        <v>24</v>
      </c>
      <c r="O667" t="s">
        <v>24</v>
      </c>
    </row>
    <row r="668" spans="1:17" hidden="1" x14ac:dyDescent="0.25">
      <c r="A668">
        <v>451</v>
      </c>
      <c r="B668" t="s">
        <v>74</v>
      </c>
      <c r="C668">
        <v>107</v>
      </c>
      <c r="D668">
        <v>30</v>
      </c>
      <c r="E668">
        <v>111</v>
      </c>
      <c r="F668">
        <v>3554851</v>
      </c>
      <c r="G668">
        <v>255</v>
      </c>
      <c r="H668">
        <v>16</v>
      </c>
      <c r="I668" t="s">
        <v>27</v>
      </c>
      <c r="J668" t="s">
        <v>31</v>
      </c>
      <c r="K668">
        <v>-109.26090000000001</v>
      </c>
      <c r="L668">
        <v>365.66699999999997</v>
      </c>
      <c r="M668">
        <v>-0.33689999999999998</v>
      </c>
      <c r="N668" t="s">
        <v>24</v>
      </c>
      <c r="O668" t="s">
        <v>24</v>
      </c>
    </row>
    <row r="669" spans="1:17" hidden="1" x14ac:dyDescent="0.25">
      <c r="A669">
        <v>452</v>
      </c>
      <c r="B669" t="s">
        <v>74</v>
      </c>
      <c r="C669">
        <v>107</v>
      </c>
      <c r="D669">
        <v>30</v>
      </c>
      <c r="E669">
        <v>111</v>
      </c>
      <c r="F669">
        <v>3555751</v>
      </c>
      <c r="G669">
        <v>255</v>
      </c>
      <c r="H669">
        <v>16</v>
      </c>
      <c r="I669" t="s">
        <v>27</v>
      </c>
      <c r="J669" t="s">
        <v>31</v>
      </c>
      <c r="K669">
        <v>-96.674999999999997</v>
      </c>
      <c r="L669">
        <v>347.03100000000001</v>
      </c>
      <c r="M669">
        <v>-0.47699999999999998</v>
      </c>
      <c r="N669" t="s">
        <v>24</v>
      </c>
      <c r="O669" t="s">
        <v>24</v>
      </c>
    </row>
    <row r="670" spans="1:17" hidden="1" x14ac:dyDescent="0.25">
      <c r="A670">
        <v>453</v>
      </c>
      <c r="B670" t="s">
        <v>74</v>
      </c>
      <c r="C670">
        <v>107</v>
      </c>
      <c r="D670">
        <v>30</v>
      </c>
      <c r="E670">
        <v>111</v>
      </c>
      <c r="F670">
        <v>3556251</v>
      </c>
      <c r="G670">
        <v>255</v>
      </c>
      <c r="H670">
        <v>16</v>
      </c>
      <c r="I670" t="s">
        <v>27</v>
      </c>
      <c r="J670" t="s">
        <v>31</v>
      </c>
      <c r="K670">
        <v>-91.2624</v>
      </c>
      <c r="L670">
        <v>336.459</v>
      </c>
      <c r="M670">
        <v>-0.48060000000000003</v>
      </c>
      <c r="N670" t="s">
        <v>24</v>
      </c>
      <c r="O670" t="s">
        <v>24</v>
      </c>
    </row>
    <row r="671" spans="1:17" hidden="1" x14ac:dyDescent="0.25">
      <c r="A671">
        <v>454</v>
      </c>
      <c r="B671" t="s">
        <v>74</v>
      </c>
      <c r="C671">
        <v>107</v>
      </c>
      <c r="D671">
        <v>30</v>
      </c>
      <c r="E671">
        <v>111</v>
      </c>
      <c r="F671">
        <v>3556651</v>
      </c>
      <c r="G671">
        <v>255</v>
      </c>
      <c r="H671">
        <v>16</v>
      </c>
      <c r="I671" t="s">
        <v>27</v>
      </c>
      <c r="J671" t="s">
        <v>31</v>
      </c>
      <c r="K671">
        <v>-86.971500000000006</v>
      </c>
      <c r="L671">
        <v>331.90800000000002</v>
      </c>
      <c r="M671">
        <v>-0.46500000000000002</v>
      </c>
      <c r="N671" t="s">
        <v>24</v>
      </c>
      <c r="O671" t="s">
        <v>24</v>
      </c>
    </row>
    <row r="672" spans="1:17" hidden="1" x14ac:dyDescent="0.25">
      <c r="A672">
        <v>455</v>
      </c>
      <c r="B672" t="s">
        <v>74</v>
      </c>
      <c r="C672">
        <v>107</v>
      </c>
      <c r="D672">
        <v>30</v>
      </c>
      <c r="E672">
        <v>111</v>
      </c>
      <c r="F672">
        <v>3558551</v>
      </c>
      <c r="G672">
        <v>7</v>
      </c>
      <c r="H672">
        <v>2</v>
      </c>
      <c r="I672" t="s">
        <v>19</v>
      </c>
      <c r="J672" t="s">
        <v>20</v>
      </c>
      <c r="K672">
        <v>-74.289299999999997</v>
      </c>
      <c r="L672">
        <v>310.01100000000002</v>
      </c>
      <c r="M672">
        <v>0</v>
      </c>
      <c r="N672">
        <v>-74.009399999999999</v>
      </c>
      <c r="O672">
        <v>311.08170000000001</v>
      </c>
    </row>
    <row r="673" spans="1:17" hidden="1" x14ac:dyDescent="0.25">
      <c r="A673">
        <v>456</v>
      </c>
      <c r="B673" t="s">
        <v>74</v>
      </c>
      <c r="C673">
        <v>107</v>
      </c>
      <c r="D673">
        <v>30</v>
      </c>
      <c r="E673">
        <v>111</v>
      </c>
      <c r="F673">
        <v>3559601</v>
      </c>
      <c r="G673">
        <v>7</v>
      </c>
      <c r="H673">
        <v>3</v>
      </c>
      <c r="I673" t="s">
        <v>19</v>
      </c>
      <c r="J673" t="s">
        <v>21</v>
      </c>
      <c r="K673">
        <v>-66.470399999999998</v>
      </c>
      <c r="L673">
        <v>298.29899999999998</v>
      </c>
      <c r="M673">
        <v>4.7288100000000002</v>
      </c>
      <c r="N673">
        <v>-67.170299999999997</v>
      </c>
      <c r="O673">
        <v>302.6103</v>
      </c>
    </row>
    <row r="674" spans="1:17" x14ac:dyDescent="0.25">
      <c r="A674">
        <v>457</v>
      </c>
      <c r="B674" t="s">
        <v>74</v>
      </c>
      <c r="C674">
        <v>107</v>
      </c>
      <c r="D674">
        <v>30</v>
      </c>
      <c r="E674">
        <v>111</v>
      </c>
      <c r="F674">
        <v>3561951</v>
      </c>
      <c r="G674">
        <v>5</v>
      </c>
      <c r="H674">
        <v>2</v>
      </c>
      <c r="I674" t="s">
        <v>22</v>
      </c>
      <c r="J674" t="s">
        <v>20</v>
      </c>
      <c r="K674">
        <v>-48.123600000000003</v>
      </c>
      <c r="L674">
        <v>68.470799999999997</v>
      </c>
      <c r="M674">
        <v>-0.72366299999999995</v>
      </c>
      <c r="N674">
        <v>-50.058300000000003</v>
      </c>
      <c r="O674">
        <v>71.371799999999993</v>
      </c>
      <c r="P674" t="s">
        <v>108</v>
      </c>
      <c r="Q674">
        <f>F674-F672</f>
        <v>3400</v>
      </c>
    </row>
    <row r="675" spans="1:17" hidden="1" x14ac:dyDescent="0.25">
      <c r="A675">
        <v>458</v>
      </c>
      <c r="B675" t="s">
        <v>74</v>
      </c>
      <c r="C675">
        <v>107</v>
      </c>
      <c r="D675">
        <v>30</v>
      </c>
      <c r="E675">
        <v>111</v>
      </c>
      <c r="F675">
        <v>3563051</v>
      </c>
      <c r="G675">
        <v>0</v>
      </c>
      <c r="H675">
        <v>5</v>
      </c>
      <c r="J675" t="s">
        <v>23</v>
      </c>
      <c r="K675" t="s">
        <v>24</v>
      </c>
      <c r="L675" t="s">
        <v>24</v>
      </c>
      <c r="M675" t="s">
        <v>24</v>
      </c>
      <c r="N675" t="s">
        <v>24</v>
      </c>
      <c r="O675" t="s">
        <v>24</v>
      </c>
    </row>
    <row r="676" spans="1:17" hidden="1" x14ac:dyDescent="0.25">
      <c r="A676">
        <v>611</v>
      </c>
      <c r="B676" t="s">
        <v>75</v>
      </c>
      <c r="C676">
        <v>155</v>
      </c>
      <c r="D676">
        <v>47</v>
      </c>
      <c r="E676">
        <v>158</v>
      </c>
      <c r="F676">
        <v>5269058</v>
      </c>
      <c r="G676">
        <v>1</v>
      </c>
      <c r="H676">
        <v>1</v>
      </c>
      <c r="I676" t="s">
        <v>15</v>
      </c>
      <c r="J676" t="s">
        <v>16</v>
      </c>
      <c r="K676">
        <v>2.0879910000000002</v>
      </c>
      <c r="L676">
        <v>56.281500000000001</v>
      </c>
      <c r="M676">
        <v>5.8497300000000001</v>
      </c>
      <c r="N676">
        <v>-0.1032</v>
      </c>
      <c r="O676">
        <v>56.540100000000002</v>
      </c>
    </row>
    <row r="677" spans="1:17" hidden="1" x14ac:dyDescent="0.25">
      <c r="A677">
        <v>612</v>
      </c>
      <c r="B677" t="s">
        <v>75</v>
      </c>
      <c r="C677">
        <v>155</v>
      </c>
      <c r="D677">
        <v>47</v>
      </c>
      <c r="E677">
        <v>158</v>
      </c>
      <c r="F677">
        <v>5269508</v>
      </c>
      <c r="G677">
        <v>10</v>
      </c>
      <c r="H677">
        <v>4</v>
      </c>
      <c r="I677" t="s">
        <v>17</v>
      </c>
      <c r="J677" t="s">
        <v>18</v>
      </c>
      <c r="K677">
        <v>-2.856231E-2</v>
      </c>
      <c r="L677">
        <v>0.1041951</v>
      </c>
      <c r="M677">
        <v>1.588932</v>
      </c>
      <c r="N677">
        <v>-3.4116</v>
      </c>
      <c r="O677">
        <v>1.0500000000000001E-2</v>
      </c>
    </row>
    <row r="678" spans="1:17" hidden="1" x14ac:dyDescent="0.25">
      <c r="A678">
        <v>613</v>
      </c>
      <c r="B678" t="s">
        <v>75</v>
      </c>
      <c r="C678">
        <v>155</v>
      </c>
      <c r="D678">
        <v>47</v>
      </c>
      <c r="E678">
        <v>158</v>
      </c>
      <c r="F678">
        <v>5273508</v>
      </c>
      <c r="G678">
        <v>255</v>
      </c>
      <c r="H678">
        <v>16</v>
      </c>
      <c r="I678" t="s">
        <v>27</v>
      </c>
      <c r="J678" t="s">
        <v>31</v>
      </c>
      <c r="K678">
        <v>-96.753600000000006</v>
      </c>
      <c r="L678">
        <v>333.28199999999998</v>
      </c>
      <c r="M678">
        <v>-0.90171599999999996</v>
      </c>
      <c r="N678" t="s">
        <v>24</v>
      </c>
      <c r="O678" t="s">
        <v>24</v>
      </c>
    </row>
    <row r="679" spans="1:17" hidden="1" x14ac:dyDescent="0.25">
      <c r="A679">
        <v>614</v>
      </c>
      <c r="B679" t="s">
        <v>75</v>
      </c>
      <c r="C679">
        <v>155</v>
      </c>
      <c r="D679">
        <v>47</v>
      </c>
      <c r="E679">
        <v>158</v>
      </c>
      <c r="F679">
        <v>5274608</v>
      </c>
      <c r="G679">
        <v>255</v>
      </c>
      <c r="H679">
        <v>16</v>
      </c>
      <c r="I679" t="s">
        <v>27</v>
      </c>
      <c r="J679" t="s">
        <v>31</v>
      </c>
      <c r="K679">
        <v>-105.85290000000001</v>
      </c>
      <c r="L679">
        <v>350.16300000000001</v>
      </c>
      <c r="M679">
        <v>-0.59460000000000002</v>
      </c>
      <c r="N679" t="s">
        <v>24</v>
      </c>
      <c r="O679" t="s">
        <v>24</v>
      </c>
    </row>
    <row r="680" spans="1:17" hidden="1" x14ac:dyDescent="0.25">
      <c r="A680">
        <v>615</v>
      </c>
      <c r="B680" t="s">
        <v>75</v>
      </c>
      <c r="C680">
        <v>155</v>
      </c>
      <c r="D680">
        <v>47</v>
      </c>
      <c r="E680">
        <v>158</v>
      </c>
      <c r="F680">
        <v>5275858</v>
      </c>
      <c r="G680">
        <v>255</v>
      </c>
      <c r="H680">
        <v>10</v>
      </c>
      <c r="I680" t="s">
        <v>27</v>
      </c>
      <c r="J680" t="s">
        <v>28</v>
      </c>
      <c r="K680">
        <v>-109.9803</v>
      </c>
      <c r="L680">
        <v>367.755</v>
      </c>
      <c r="M680">
        <v>-3.8100000000000002E-2</v>
      </c>
      <c r="N680" t="s">
        <v>24</v>
      </c>
      <c r="O680" t="s">
        <v>24</v>
      </c>
    </row>
    <row r="681" spans="1:17" hidden="1" x14ac:dyDescent="0.25">
      <c r="A681">
        <v>616</v>
      </c>
      <c r="B681" t="s">
        <v>75</v>
      </c>
      <c r="C681">
        <v>155</v>
      </c>
      <c r="D681">
        <v>47</v>
      </c>
      <c r="E681">
        <v>158</v>
      </c>
      <c r="F681">
        <v>5276408</v>
      </c>
      <c r="G681">
        <v>7</v>
      </c>
      <c r="H681">
        <v>2</v>
      </c>
      <c r="I681" t="s">
        <v>19</v>
      </c>
      <c r="J681" t="s">
        <v>20</v>
      </c>
      <c r="K681">
        <v>-108.9609</v>
      </c>
      <c r="L681">
        <v>366.32400000000001</v>
      </c>
      <c r="M681">
        <v>-8.2199999999999995E-2</v>
      </c>
      <c r="N681">
        <v>-107.298</v>
      </c>
      <c r="O681">
        <v>363.81659999999999</v>
      </c>
    </row>
    <row r="682" spans="1:17" hidden="1" x14ac:dyDescent="0.25">
      <c r="A682">
        <v>617</v>
      </c>
      <c r="B682" t="s">
        <v>75</v>
      </c>
      <c r="C682">
        <v>155</v>
      </c>
      <c r="D682">
        <v>47</v>
      </c>
      <c r="E682">
        <v>158</v>
      </c>
      <c r="F682">
        <v>5277458</v>
      </c>
      <c r="G682">
        <v>7</v>
      </c>
      <c r="H682">
        <v>3</v>
      </c>
      <c r="I682" t="s">
        <v>19</v>
      </c>
      <c r="J682" t="s">
        <v>21</v>
      </c>
      <c r="K682">
        <v>-106.89660000000001</v>
      </c>
      <c r="L682">
        <v>361.26</v>
      </c>
      <c r="M682">
        <v>4.7059800000000003</v>
      </c>
      <c r="N682">
        <v>-105.9264</v>
      </c>
      <c r="O682">
        <v>359.20979999999997</v>
      </c>
    </row>
    <row r="683" spans="1:17" hidden="1" x14ac:dyDescent="0.25">
      <c r="A683">
        <v>618</v>
      </c>
      <c r="B683" t="s">
        <v>75</v>
      </c>
      <c r="C683">
        <v>155</v>
      </c>
      <c r="D683">
        <v>47</v>
      </c>
      <c r="E683">
        <v>158</v>
      </c>
      <c r="F683">
        <v>5279058</v>
      </c>
      <c r="G683">
        <v>6</v>
      </c>
      <c r="H683">
        <v>2</v>
      </c>
      <c r="I683" t="s">
        <v>29</v>
      </c>
      <c r="J683" t="s">
        <v>20</v>
      </c>
      <c r="K683">
        <v>-75.6678</v>
      </c>
      <c r="L683">
        <v>199.58879999999999</v>
      </c>
      <c r="M683">
        <v>5.7151800000000001</v>
      </c>
      <c r="N683">
        <v>-74.846100000000007</v>
      </c>
      <c r="O683">
        <v>200.7</v>
      </c>
    </row>
    <row r="684" spans="1:17" hidden="1" x14ac:dyDescent="0.25">
      <c r="A684">
        <v>619</v>
      </c>
      <c r="B684" t="s">
        <v>75</v>
      </c>
      <c r="C684">
        <v>155</v>
      </c>
      <c r="D684">
        <v>47</v>
      </c>
      <c r="E684">
        <v>158</v>
      </c>
      <c r="F684">
        <v>5279708</v>
      </c>
      <c r="G684">
        <v>6</v>
      </c>
      <c r="H684">
        <v>3</v>
      </c>
      <c r="I684" t="s">
        <v>29</v>
      </c>
      <c r="J684" t="s">
        <v>21</v>
      </c>
      <c r="K684">
        <v>-74.664299999999997</v>
      </c>
      <c r="L684">
        <v>190.7022</v>
      </c>
      <c r="M684">
        <v>4.9565999999999999</v>
      </c>
      <c r="N684">
        <v>-73.227599999999995</v>
      </c>
      <c r="O684">
        <v>195.85890000000001</v>
      </c>
    </row>
    <row r="685" spans="1:17" hidden="1" x14ac:dyDescent="0.25">
      <c r="A685">
        <v>620</v>
      </c>
      <c r="B685" t="s">
        <v>75</v>
      </c>
      <c r="C685">
        <v>155</v>
      </c>
      <c r="D685">
        <v>47</v>
      </c>
      <c r="E685">
        <v>158</v>
      </c>
      <c r="F685">
        <v>5280908</v>
      </c>
      <c r="G685">
        <v>5</v>
      </c>
      <c r="H685">
        <v>2</v>
      </c>
      <c r="I685" t="s">
        <v>22</v>
      </c>
      <c r="J685" t="s">
        <v>20</v>
      </c>
      <c r="K685">
        <v>-66.068700000000007</v>
      </c>
      <c r="L685">
        <v>67.044600000000003</v>
      </c>
      <c r="M685">
        <v>4.0324499999999999</v>
      </c>
      <c r="N685">
        <v>-61.387799999999999</v>
      </c>
      <c r="O685">
        <v>63.056699999999999</v>
      </c>
      <c r="P685" t="s">
        <v>109</v>
      </c>
      <c r="Q685">
        <f>F685-F681</f>
        <v>4500</v>
      </c>
    </row>
    <row r="686" spans="1:17" hidden="1" x14ac:dyDescent="0.25">
      <c r="A686">
        <v>621</v>
      </c>
      <c r="B686" t="s">
        <v>75</v>
      </c>
      <c r="C686">
        <v>155</v>
      </c>
      <c r="D686">
        <v>47</v>
      </c>
      <c r="E686">
        <v>158</v>
      </c>
      <c r="F686">
        <v>5281408</v>
      </c>
      <c r="G686">
        <v>0</v>
      </c>
      <c r="H686">
        <v>5</v>
      </c>
      <c r="J686" t="s">
        <v>23</v>
      </c>
      <c r="K686" t="s">
        <v>24</v>
      </c>
      <c r="L686" t="s">
        <v>24</v>
      </c>
      <c r="M686" t="s">
        <v>24</v>
      </c>
      <c r="N686" t="s">
        <v>24</v>
      </c>
      <c r="O686" t="s">
        <v>24</v>
      </c>
    </row>
    <row r="687" spans="1:17" hidden="1" x14ac:dyDescent="0.25">
      <c r="A687">
        <v>21</v>
      </c>
      <c r="B687" t="s">
        <v>76</v>
      </c>
      <c r="C687">
        <v>7</v>
      </c>
      <c r="D687">
        <v>3</v>
      </c>
      <c r="E687">
        <v>7</v>
      </c>
      <c r="F687">
        <v>201169</v>
      </c>
      <c r="G687">
        <v>1</v>
      </c>
      <c r="H687">
        <v>1</v>
      </c>
      <c r="I687" t="s">
        <v>15</v>
      </c>
      <c r="J687" t="s">
        <v>16</v>
      </c>
      <c r="K687">
        <v>-1.7178720000000001</v>
      </c>
      <c r="L687">
        <v>56.708100000000002</v>
      </c>
      <c r="M687">
        <v>6.4208999999999996</v>
      </c>
      <c r="N687">
        <v>0.62280000000000002</v>
      </c>
      <c r="O687">
        <v>56.661900000000003</v>
      </c>
    </row>
    <row r="688" spans="1:17" hidden="1" x14ac:dyDescent="0.25">
      <c r="A688">
        <v>22</v>
      </c>
      <c r="B688" t="s">
        <v>76</v>
      </c>
      <c r="C688">
        <v>7</v>
      </c>
      <c r="D688">
        <v>3</v>
      </c>
      <c r="E688">
        <v>7</v>
      </c>
      <c r="F688">
        <v>201569</v>
      </c>
      <c r="G688">
        <v>10</v>
      </c>
      <c r="H688">
        <v>4</v>
      </c>
      <c r="I688" t="s">
        <v>17</v>
      </c>
      <c r="J688" t="s">
        <v>18</v>
      </c>
      <c r="K688">
        <v>-0.49918499999999999</v>
      </c>
      <c r="L688">
        <v>3.6032099999999998</v>
      </c>
      <c r="M688">
        <v>2.4452370000000001</v>
      </c>
      <c r="N688">
        <v>2.0526</v>
      </c>
      <c r="O688">
        <v>-0.83309999999999995</v>
      </c>
    </row>
    <row r="689" spans="1:17" hidden="1" x14ac:dyDescent="0.25">
      <c r="A689">
        <v>23</v>
      </c>
      <c r="B689" t="s">
        <v>76</v>
      </c>
      <c r="C689">
        <v>7</v>
      </c>
      <c r="D689">
        <v>3</v>
      </c>
      <c r="E689">
        <v>7</v>
      </c>
      <c r="F689">
        <v>203669</v>
      </c>
      <c r="G689">
        <v>255</v>
      </c>
      <c r="H689">
        <v>16</v>
      </c>
      <c r="I689" t="s">
        <v>27</v>
      </c>
      <c r="J689" t="s">
        <v>31</v>
      </c>
      <c r="K689">
        <v>-55.303800000000003</v>
      </c>
      <c r="L689">
        <v>198.41730000000001</v>
      </c>
      <c r="M689">
        <v>0.11250930000000001</v>
      </c>
      <c r="N689" t="s">
        <v>24</v>
      </c>
      <c r="O689" t="s">
        <v>24</v>
      </c>
    </row>
    <row r="690" spans="1:17" hidden="1" x14ac:dyDescent="0.25">
      <c r="A690">
        <v>24</v>
      </c>
      <c r="B690" t="s">
        <v>76</v>
      </c>
      <c r="C690">
        <v>7</v>
      </c>
      <c r="D690">
        <v>3</v>
      </c>
      <c r="E690">
        <v>7</v>
      </c>
      <c r="F690">
        <v>204519</v>
      </c>
      <c r="G690">
        <v>255</v>
      </c>
      <c r="H690">
        <v>16</v>
      </c>
      <c r="I690" t="s">
        <v>27</v>
      </c>
      <c r="J690" t="s">
        <v>31</v>
      </c>
      <c r="K690">
        <v>-67.778099999999995</v>
      </c>
      <c r="L690">
        <v>232.36920000000001</v>
      </c>
      <c r="M690">
        <v>-0.520428</v>
      </c>
      <c r="N690" t="s">
        <v>24</v>
      </c>
      <c r="O690" t="s">
        <v>24</v>
      </c>
    </row>
    <row r="691" spans="1:17" hidden="1" x14ac:dyDescent="0.25">
      <c r="A691">
        <v>25</v>
      </c>
      <c r="B691" t="s">
        <v>76</v>
      </c>
      <c r="C691">
        <v>7</v>
      </c>
      <c r="D691">
        <v>3</v>
      </c>
      <c r="E691">
        <v>7</v>
      </c>
      <c r="F691">
        <v>204969</v>
      </c>
      <c r="G691">
        <v>255</v>
      </c>
      <c r="H691">
        <v>16</v>
      </c>
      <c r="I691" t="s">
        <v>27</v>
      </c>
      <c r="J691" t="s">
        <v>31</v>
      </c>
      <c r="K691">
        <v>-73.247100000000003</v>
      </c>
      <c r="L691">
        <v>247.7313</v>
      </c>
      <c r="M691">
        <v>-0.1125294</v>
      </c>
      <c r="N691" t="s">
        <v>24</v>
      </c>
      <c r="O691" t="s">
        <v>24</v>
      </c>
    </row>
    <row r="692" spans="1:17" hidden="1" x14ac:dyDescent="0.25">
      <c r="A692">
        <v>26</v>
      </c>
      <c r="B692" t="s">
        <v>76</v>
      </c>
      <c r="C692">
        <v>7</v>
      </c>
      <c r="D692">
        <v>3</v>
      </c>
      <c r="E692">
        <v>7</v>
      </c>
      <c r="F692">
        <v>205369</v>
      </c>
      <c r="G692">
        <v>255</v>
      </c>
      <c r="H692">
        <v>16</v>
      </c>
      <c r="I692" t="s">
        <v>27</v>
      </c>
      <c r="J692" t="s">
        <v>31</v>
      </c>
      <c r="K692">
        <v>-78.281400000000005</v>
      </c>
      <c r="L692">
        <v>257.90219999999999</v>
      </c>
      <c r="M692">
        <v>-0.60891300000000004</v>
      </c>
      <c r="N692" t="s">
        <v>24</v>
      </c>
      <c r="O692" t="s">
        <v>24</v>
      </c>
    </row>
    <row r="693" spans="1:17" hidden="1" x14ac:dyDescent="0.25">
      <c r="A693">
        <v>27</v>
      </c>
      <c r="B693" t="s">
        <v>76</v>
      </c>
      <c r="C693">
        <v>7</v>
      </c>
      <c r="D693">
        <v>3</v>
      </c>
      <c r="E693">
        <v>7</v>
      </c>
      <c r="F693">
        <v>205719</v>
      </c>
      <c r="G693">
        <v>7</v>
      </c>
      <c r="H693">
        <v>2</v>
      </c>
      <c r="I693" t="s">
        <v>19</v>
      </c>
      <c r="J693" t="s">
        <v>20</v>
      </c>
      <c r="K693">
        <v>-80.373900000000006</v>
      </c>
      <c r="L693">
        <v>267.66539999999998</v>
      </c>
      <c r="M693">
        <v>-0.15666389999999999</v>
      </c>
      <c r="N693">
        <v>-79.683599999999998</v>
      </c>
      <c r="O693">
        <v>267.19110000000001</v>
      </c>
    </row>
    <row r="694" spans="1:17" hidden="1" x14ac:dyDescent="0.25">
      <c r="A694">
        <v>28</v>
      </c>
      <c r="B694" t="s">
        <v>76</v>
      </c>
      <c r="C694">
        <v>7</v>
      </c>
      <c r="D694">
        <v>3</v>
      </c>
      <c r="E694">
        <v>7</v>
      </c>
      <c r="F694">
        <v>207119</v>
      </c>
      <c r="G694">
        <v>7</v>
      </c>
      <c r="H694">
        <v>3</v>
      </c>
      <c r="I694" t="s">
        <v>19</v>
      </c>
      <c r="J694" t="s">
        <v>21</v>
      </c>
      <c r="K694">
        <v>-72.179400000000001</v>
      </c>
      <c r="L694">
        <v>251.96879999999999</v>
      </c>
      <c r="M694">
        <v>6.5897699999999997</v>
      </c>
      <c r="N694">
        <v>-74.124300000000005</v>
      </c>
      <c r="O694">
        <v>254.2809</v>
      </c>
    </row>
    <row r="695" spans="1:17" x14ac:dyDescent="0.25">
      <c r="A695">
        <v>29</v>
      </c>
      <c r="B695" t="s">
        <v>76</v>
      </c>
      <c r="C695">
        <v>7</v>
      </c>
      <c r="D695">
        <v>3</v>
      </c>
      <c r="E695">
        <v>7</v>
      </c>
      <c r="F695">
        <v>208369</v>
      </c>
      <c r="G695">
        <v>5</v>
      </c>
      <c r="H695">
        <v>2</v>
      </c>
      <c r="I695" t="s">
        <v>22</v>
      </c>
      <c r="J695" t="s">
        <v>20</v>
      </c>
      <c r="K695">
        <v>-28.48077</v>
      </c>
      <c r="L695">
        <v>164.52420000000001</v>
      </c>
      <c r="M695">
        <v>6.2385000000000002</v>
      </c>
      <c r="N695">
        <v>-27.194700000000001</v>
      </c>
      <c r="O695">
        <v>167.4726</v>
      </c>
      <c r="P695" t="s">
        <v>108</v>
      </c>
      <c r="Q695">
        <f>F695-F693</f>
        <v>2650</v>
      </c>
    </row>
    <row r="696" spans="1:17" hidden="1" x14ac:dyDescent="0.25">
      <c r="A696">
        <v>30</v>
      </c>
      <c r="B696" t="s">
        <v>76</v>
      </c>
      <c r="C696">
        <v>7</v>
      </c>
      <c r="D696">
        <v>3</v>
      </c>
      <c r="E696">
        <v>7</v>
      </c>
      <c r="F696">
        <v>209219</v>
      </c>
      <c r="G696">
        <v>0</v>
      </c>
      <c r="H696">
        <v>5</v>
      </c>
      <c r="J696" t="s">
        <v>23</v>
      </c>
      <c r="K696" t="s">
        <v>24</v>
      </c>
      <c r="L696" t="s">
        <v>24</v>
      </c>
      <c r="M696" t="s">
        <v>24</v>
      </c>
      <c r="N696" t="s">
        <v>24</v>
      </c>
      <c r="O696" t="s">
        <v>24</v>
      </c>
    </row>
    <row r="697" spans="1:17" hidden="1" x14ac:dyDescent="0.25">
      <c r="A697">
        <v>332</v>
      </c>
      <c r="B697" t="s">
        <v>77</v>
      </c>
      <c r="C697">
        <v>84</v>
      </c>
      <c r="D697">
        <v>25</v>
      </c>
      <c r="E697">
        <v>85</v>
      </c>
      <c r="F697">
        <v>2765411</v>
      </c>
      <c r="G697">
        <v>1</v>
      </c>
      <c r="H697">
        <v>1</v>
      </c>
      <c r="I697" t="s">
        <v>15</v>
      </c>
      <c r="J697" t="s">
        <v>16</v>
      </c>
      <c r="K697">
        <v>1.271631</v>
      </c>
      <c r="L697">
        <v>57.239400000000003</v>
      </c>
      <c r="M697">
        <v>5.4929699999999997</v>
      </c>
      <c r="N697">
        <v>-0.1464</v>
      </c>
      <c r="O697">
        <v>57.701999999999998</v>
      </c>
    </row>
    <row r="698" spans="1:17" hidden="1" x14ac:dyDescent="0.25">
      <c r="A698">
        <v>333</v>
      </c>
      <c r="B698" t="s">
        <v>77</v>
      </c>
      <c r="C698">
        <v>84</v>
      </c>
      <c r="D698">
        <v>25</v>
      </c>
      <c r="E698">
        <v>85</v>
      </c>
      <c r="F698">
        <v>2765861</v>
      </c>
      <c r="G698">
        <v>10</v>
      </c>
      <c r="H698">
        <v>4</v>
      </c>
      <c r="I698" t="s">
        <v>17</v>
      </c>
      <c r="J698" t="s">
        <v>18</v>
      </c>
      <c r="K698">
        <v>-0.59468699999999997</v>
      </c>
      <c r="L698">
        <v>2.16411</v>
      </c>
      <c r="M698">
        <v>2.197101</v>
      </c>
      <c r="N698">
        <v>2.2667999999999999</v>
      </c>
      <c r="O698">
        <v>2.9769000000000001</v>
      </c>
    </row>
    <row r="699" spans="1:17" hidden="1" x14ac:dyDescent="0.25">
      <c r="A699">
        <v>334</v>
      </c>
      <c r="B699" t="s">
        <v>77</v>
      </c>
      <c r="C699">
        <v>84</v>
      </c>
      <c r="D699">
        <v>25</v>
      </c>
      <c r="E699">
        <v>85</v>
      </c>
      <c r="F699">
        <v>2768861</v>
      </c>
      <c r="G699">
        <v>255</v>
      </c>
      <c r="H699">
        <v>10</v>
      </c>
      <c r="I699" t="s">
        <v>27</v>
      </c>
      <c r="J699" t="s">
        <v>28</v>
      </c>
      <c r="K699">
        <v>-188.58090000000001</v>
      </c>
      <c r="L699">
        <v>243.27029999999999</v>
      </c>
      <c r="M699">
        <v>7.5815999999999999</v>
      </c>
      <c r="N699" t="s">
        <v>24</v>
      </c>
      <c r="O699" t="s">
        <v>24</v>
      </c>
    </row>
    <row r="700" spans="1:17" hidden="1" x14ac:dyDescent="0.25">
      <c r="A700">
        <v>335</v>
      </c>
      <c r="B700" t="s">
        <v>77</v>
      </c>
      <c r="C700">
        <v>84</v>
      </c>
      <c r="D700">
        <v>25</v>
      </c>
      <c r="E700">
        <v>85</v>
      </c>
      <c r="F700">
        <v>2769211</v>
      </c>
      <c r="G700">
        <v>255</v>
      </c>
      <c r="H700">
        <v>16</v>
      </c>
      <c r="I700" t="s">
        <v>27</v>
      </c>
      <c r="J700" t="s">
        <v>31</v>
      </c>
      <c r="K700">
        <v>-181.1514</v>
      </c>
      <c r="L700">
        <v>238.15799999999999</v>
      </c>
      <c r="M700">
        <v>-0.99180000000000001</v>
      </c>
      <c r="N700" t="s">
        <v>24</v>
      </c>
      <c r="O700" t="s">
        <v>24</v>
      </c>
    </row>
    <row r="701" spans="1:17" hidden="1" x14ac:dyDescent="0.25">
      <c r="A701">
        <v>336</v>
      </c>
      <c r="B701" t="s">
        <v>77</v>
      </c>
      <c r="C701">
        <v>84</v>
      </c>
      <c r="D701">
        <v>25</v>
      </c>
      <c r="E701">
        <v>85</v>
      </c>
      <c r="F701">
        <v>2769961</v>
      </c>
      <c r="G701">
        <v>7</v>
      </c>
      <c r="H701">
        <v>2</v>
      </c>
      <c r="I701" t="s">
        <v>19</v>
      </c>
      <c r="J701" t="s">
        <v>20</v>
      </c>
      <c r="K701">
        <v>-164.52029999999999</v>
      </c>
      <c r="L701">
        <v>225.3219</v>
      </c>
      <c r="M701">
        <v>0</v>
      </c>
      <c r="N701">
        <v>-164.04900000000001</v>
      </c>
      <c r="O701">
        <v>227.9991</v>
      </c>
    </row>
    <row r="702" spans="1:17" hidden="1" x14ac:dyDescent="0.25">
      <c r="A702">
        <v>337</v>
      </c>
      <c r="B702" t="s">
        <v>77</v>
      </c>
      <c r="C702">
        <v>84</v>
      </c>
      <c r="D702">
        <v>25</v>
      </c>
      <c r="E702">
        <v>85</v>
      </c>
      <c r="F702">
        <v>2770811</v>
      </c>
      <c r="G702">
        <v>7</v>
      </c>
      <c r="H702">
        <v>3</v>
      </c>
      <c r="I702" t="s">
        <v>19</v>
      </c>
      <c r="J702" t="s">
        <v>21</v>
      </c>
      <c r="K702">
        <v>-163.61760000000001</v>
      </c>
      <c r="L702">
        <v>226.99170000000001</v>
      </c>
      <c r="M702">
        <v>3.4434300000000002</v>
      </c>
      <c r="N702">
        <v>-164.49299999999999</v>
      </c>
      <c r="O702">
        <v>226.23390000000001</v>
      </c>
    </row>
    <row r="703" spans="1:17" hidden="1" x14ac:dyDescent="0.25">
      <c r="A703">
        <v>338</v>
      </c>
      <c r="B703" t="s">
        <v>77</v>
      </c>
      <c r="C703">
        <v>84</v>
      </c>
      <c r="D703">
        <v>25</v>
      </c>
      <c r="E703">
        <v>85</v>
      </c>
      <c r="F703">
        <v>2772561</v>
      </c>
      <c r="G703">
        <v>6</v>
      </c>
      <c r="H703">
        <v>9</v>
      </c>
      <c r="I703" t="s">
        <v>29</v>
      </c>
      <c r="J703" t="s">
        <v>34</v>
      </c>
      <c r="K703">
        <v>-69.834000000000003</v>
      </c>
      <c r="L703">
        <v>96.841800000000006</v>
      </c>
      <c r="M703">
        <v>7.2480000000000002</v>
      </c>
      <c r="N703">
        <v>-70.3215</v>
      </c>
      <c r="O703">
        <v>97.662000000000006</v>
      </c>
    </row>
    <row r="704" spans="1:17" x14ac:dyDescent="0.25">
      <c r="A704">
        <v>339</v>
      </c>
      <c r="B704" t="s">
        <v>77</v>
      </c>
      <c r="C704">
        <v>84</v>
      </c>
      <c r="D704">
        <v>25</v>
      </c>
      <c r="E704">
        <v>85</v>
      </c>
      <c r="F704">
        <v>2773661</v>
      </c>
      <c r="G704">
        <v>5</v>
      </c>
      <c r="H704">
        <v>2</v>
      </c>
      <c r="I704" t="s">
        <v>22</v>
      </c>
      <c r="J704" t="s">
        <v>20</v>
      </c>
      <c r="K704">
        <v>-44.117699999999999</v>
      </c>
      <c r="L704">
        <v>66.429599999999994</v>
      </c>
      <c r="M704">
        <v>2.4089999999999998</v>
      </c>
      <c r="N704">
        <v>-44.766300000000001</v>
      </c>
      <c r="O704">
        <v>65.7864</v>
      </c>
      <c r="P704" t="s">
        <v>108</v>
      </c>
      <c r="Q704">
        <f>F704-F701</f>
        <v>3700</v>
      </c>
    </row>
    <row r="705" spans="1:17" hidden="1" x14ac:dyDescent="0.25">
      <c r="A705">
        <v>340</v>
      </c>
      <c r="B705" t="s">
        <v>77</v>
      </c>
      <c r="C705">
        <v>84</v>
      </c>
      <c r="D705">
        <v>25</v>
      </c>
      <c r="E705">
        <v>85</v>
      </c>
      <c r="F705">
        <v>2773861</v>
      </c>
      <c r="G705">
        <v>0</v>
      </c>
      <c r="H705">
        <v>5</v>
      </c>
      <c r="J705" t="s">
        <v>23</v>
      </c>
      <c r="K705" t="s">
        <v>24</v>
      </c>
      <c r="L705" t="s">
        <v>24</v>
      </c>
      <c r="M705" t="s">
        <v>24</v>
      </c>
      <c r="N705" t="s">
        <v>24</v>
      </c>
      <c r="O705" t="s">
        <v>24</v>
      </c>
    </row>
    <row r="706" spans="1:17" hidden="1" x14ac:dyDescent="0.25">
      <c r="A706">
        <v>785</v>
      </c>
      <c r="B706" t="s">
        <v>77</v>
      </c>
      <c r="C706">
        <v>208</v>
      </c>
      <c r="D706">
        <v>57</v>
      </c>
      <c r="E706">
        <v>209</v>
      </c>
      <c r="F706">
        <v>7244261</v>
      </c>
      <c r="G706">
        <v>1</v>
      </c>
      <c r="H706">
        <v>1</v>
      </c>
      <c r="I706" t="s">
        <v>15</v>
      </c>
      <c r="J706" t="s">
        <v>16</v>
      </c>
      <c r="K706">
        <v>-1.770192</v>
      </c>
      <c r="L706">
        <v>54.026400000000002</v>
      </c>
      <c r="M706">
        <v>5.8197900000000002</v>
      </c>
      <c r="N706">
        <v>-0.11219999999999999</v>
      </c>
      <c r="O706">
        <v>56.827199999999998</v>
      </c>
    </row>
    <row r="707" spans="1:17" hidden="1" x14ac:dyDescent="0.25">
      <c r="A707">
        <v>786</v>
      </c>
      <c r="B707" t="s">
        <v>77</v>
      </c>
      <c r="C707">
        <v>208</v>
      </c>
      <c r="D707">
        <v>57</v>
      </c>
      <c r="E707">
        <v>209</v>
      </c>
      <c r="F707">
        <v>7244711</v>
      </c>
      <c r="G707">
        <v>10</v>
      </c>
      <c r="H707">
        <v>4</v>
      </c>
      <c r="I707" t="s">
        <v>17</v>
      </c>
      <c r="J707" t="s">
        <v>18</v>
      </c>
      <c r="K707">
        <v>0.79980600000000002</v>
      </c>
      <c r="L707">
        <v>-1.4778150000000001</v>
      </c>
      <c r="M707">
        <v>0.61615799999999998</v>
      </c>
      <c r="N707">
        <v>-0.54239999999999999</v>
      </c>
      <c r="O707">
        <v>0.69030000000000002</v>
      </c>
    </row>
    <row r="708" spans="1:17" hidden="1" x14ac:dyDescent="0.25">
      <c r="A708">
        <v>787</v>
      </c>
      <c r="B708" t="s">
        <v>77</v>
      </c>
      <c r="C708">
        <v>208</v>
      </c>
      <c r="D708">
        <v>57</v>
      </c>
      <c r="E708">
        <v>209</v>
      </c>
      <c r="F708">
        <v>7246511</v>
      </c>
      <c r="G708">
        <v>255</v>
      </c>
      <c r="H708">
        <v>16</v>
      </c>
      <c r="I708" t="s">
        <v>27</v>
      </c>
      <c r="J708" t="s">
        <v>31</v>
      </c>
      <c r="K708">
        <v>-77.601600000000005</v>
      </c>
      <c r="L708">
        <v>143.09010000000001</v>
      </c>
      <c r="M708">
        <v>-0.67478700000000003</v>
      </c>
      <c r="N708" t="s">
        <v>24</v>
      </c>
      <c r="O708" t="s">
        <v>24</v>
      </c>
    </row>
    <row r="709" spans="1:17" hidden="1" x14ac:dyDescent="0.25">
      <c r="A709">
        <v>788</v>
      </c>
      <c r="B709" t="s">
        <v>77</v>
      </c>
      <c r="C709">
        <v>208</v>
      </c>
      <c r="D709">
        <v>57</v>
      </c>
      <c r="E709">
        <v>209</v>
      </c>
      <c r="F709">
        <v>7247361</v>
      </c>
      <c r="G709">
        <v>255</v>
      </c>
      <c r="H709">
        <v>16</v>
      </c>
      <c r="I709" t="s">
        <v>27</v>
      </c>
      <c r="J709" t="s">
        <v>31</v>
      </c>
      <c r="K709">
        <v>-95.3703</v>
      </c>
      <c r="L709">
        <v>180.00059999999999</v>
      </c>
      <c r="M709">
        <v>-1.3324229999999999</v>
      </c>
      <c r="N709" t="s">
        <v>24</v>
      </c>
      <c r="O709" t="s">
        <v>24</v>
      </c>
    </row>
    <row r="710" spans="1:17" hidden="1" x14ac:dyDescent="0.25">
      <c r="A710">
        <v>789</v>
      </c>
      <c r="B710" t="s">
        <v>77</v>
      </c>
      <c r="C710">
        <v>208</v>
      </c>
      <c r="D710">
        <v>57</v>
      </c>
      <c r="E710">
        <v>209</v>
      </c>
      <c r="F710">
        <v>7248061</v>
      </c>
      <c r="G710">
        <v>255</v>
      </c>
      <c r="H710">
        <v>16</v>
      </c>
      <c r="I710" t="s">
        <v>27</v>
      </c>
      <c r="J710" t="s">
        <v>31</v>
      </c>
      <c r="K710">
        <v>-111.8103</v>
      </c>
      <c r="L710">
        <v>200.69399999999999</v>
      </c>
      <c r="M710">
        <v>5.5287899999999999</v>
      </c>
      <c r="N710" t="s">
        <v>24</v>
      </c>
      <c r="O710" t="s">
        <v>24</v>
      </c>
    </row>
    <row r="711" spans="1:17" hidden="1" x14ac:dyDescent="0.25">
      <c r="A711">
        <v>790</v>
      </c>
      <c r="B711" t="s">
        <v>77</v>
      </c>
      <c r="C711">
        <v>208</v>
      </c>
      <c r="D711">
        <v>57</v>
      </c>
      <c r="E711">
        <v>209</v>
      </c>
      <c r="F711">
        <v>7248211</v>
      </c>
      <c r="G711">
        <v>7</v>
      </c>
      <c r="H711">
        <v>2</v>
      </c>
      <c r="I711" t="s">
        <v>19</v>
      </c>
      <c r="J711" t="s">
        <v>20</v>
      </c>
      <c r="K711">
        <v>-112.74420000000001</v>
      </c>
      <c r="L711">
        <v>203.53649999999999</v>
      </c>
      <c r="M711">
        <v>0</v>
      </c>
      <c r="N711">
        <v>-112.5615</v>
      </c>
      <c r="O711">
        <v>203.07210000000001</v>
      </c>
    </row>
    <row r="712" spans="1:17" hidden="1" x14ac:dyDescent="0.25">
      <c r="A712">
        <v>791</v>
      </c>
      <c r="B712" t="s">
        <v>77</v>
      </c>
      <c r="C712">
        <v>208</v>
      </c>
      <c r="D712">
        <v>57</v>
      </c>
      <c r="E712">
        <v>209</v>
      </c>
      <c r="F712">
        <v>7250061</v>
      </c>
      <c r="G712">
        <v>7</v>
      </c>
      <c r="H712">
        <v>3</v>
      </c>
      <c r="I712" t="s">
        <v>19</v>
      </c>
      <c r="J712" t="s">
        <v>21</v>
      </c>
      <c r="K712">
        <v>-100.73220000000001</v>
      </c>
      <c r="L712">
        <v>186.82499999999999</v>
      </c>
      <c r="M712">
        <v>4.39107</v>
      </c>
      <c r="N712">
        <v>-104.28360000000001</v>
      </c>
      <c r="O712">
        <v>184.4607</v>
      </c>
    </row>
    <row r="713" spans="1:17" x14ac:dyDescent="0.25">
      <c r="A713">
        <v>792</v>
      </c>
      <c r="B713" t="s">
        <v>77</v>
      </c>
      <c r="C713">
        <v>208</v>
      </c>
      <c r="D713">
        <v>57</v>
      </c>
      <c r="E713">
        <v>209</v>
      </c>
      <c r="F713">
        <v>7252011</v>
      </c>
      <c r="G713">
        <v>5</v>
      </c>
      <c r="H713">
        <v>2</v>
      </c>
      <c r="I713" t="s">
        <v>22</v>
      </c>
      <c r="J713" t="s">
        <v>20</v>
      </c>
      <c r="K713">
        <v>-47.487900000000003</v>
      </c>
      <c r="L713">
        <v>75.0822</v>
      </c>
      <c r="M713">
        <v>5.6571899999999999</v>
      </c>
      <c r="N713">
        <v>-48.552900000000001</v>
      </c>
      <c r="O713">
        <v>71.997600000000006</v>
      </c>
      <c r="P713" t="s">
        <v>108</v>
      </c>
      <c r="Q713">
        <f>F713-F711</f>
        <v>3800</v>
      </c>
    </row>
    <row r="714" spans="1:17" hidden="1" x14ac:dyDescent="0.25">
      <c r="A714">
        <v>793</v>
      </c>
      <c r="B714" t="s">
        <v>77</v>
      </c>
      <c r="C714">
        <v>208</v>
      </c>
      <c r="D714">
        <v>57</v>
      </c>
      <c r="E714">
        <v>209</v>
      </c>
      <c r="F714">
        <v>7252011</v>
      </c>
      <c r="G714">
        <v>0</v>
      </c>
      <c r="H714">
        <v>5</v>
      </c>
      <c r="J714" t="s">
        <v>23</v>
      </c>
      <c r="K714">
        <v>-47.487900000000003</v>
      </c>
      <c r="L714">
        <v>75.0822</v>
      </c>
      <c r="M714">
        <v>5.6571899999999999</v>
      </c>
      <c r="N714" t="s">
        <v>24</v>
      </c>
      <c r="O714" t="s">
        <v>24</v>
      </c>
    </row>
    <row r="715" spans="1:17" hidden="1" x14ac:dyDescent="0.25">
      <c r="A715">
        <v>1059</v>
      </c>
      <c r="B715" t="s">
        <v>77</v>
      </c>
      <c r="C715">
        <v>278</v>
      </c>
      <c r="D715">
        <v>77</v>
      </c>
      <c r="E715">
        <v>280</v>
      </c>
      <c r="F715">
        <v>10228261</v>
      </c>
      <c r="G715">
        <v>1</v>
      </c>
      <c r="H715">
        <v>1</v>
      </c>
      <c r="I715" t="s">
        <v>15</v>
      </c>
      <c r="J715" t="s">
        <v>16</v>
      </c>
      <c r="K715">
        <v>-1.8008010000000001</v>
      </c>
      <c r="L715">
        <v>53.010300000000001</v>
      </c>
      <c r="M715">
        <v>5.8770899999999999</v>
      </c>
      <c r="N715">
        <v>-3.6600000000000001E-2</v>
      </c>
      <c r="O715">
        <v>56.551200000000001</v>
      </c>
    </row>
    <row r="716" spans="1:17" hidden="1" x14ac:dyDescent="0.25">
      <c r="A716">
        <v>1060</v>
      </c>
      <c r="B716" t="s">
        <v>77</v>
      </c>
      <c r="C716">
        <v>278</v>
      </c>
      <c r="D716">
        <v>77</v>
      </c>
      <c r="E716">
        <v>280</v>
      </c>
      <c r="F716">
        <v>10228661</v>
      </c>
      <c r="G716">
        <v>10</v>
      </c>
      <c r="H716">
        <v>4</v>
      </c>
      <c r="I716" t="s">
        <v>17</v>
      </c>
      <c r="J716" t="s">
        <v>18</v>
      </c>
      <c r="K716">
        <v>0.1050576</v>
      </c>
      <c r="L716">
        <v>1.1121719999999999</v>
      </c>
      <c r="M716">
        <v>2.7806220000000001</v>
      </c>
      <c r="N716">
        <v>3.5613000000000001</v>
      </c>
      <c r="O716">
        <v>0.91110000000000002</v>
      </c>
    </row>
    <row r="717" spans="1:17" hidden="1" x14ac:dyDescent="0.25">
      <c r="A717">
        <v>1061</v>
      </c>
      <c r="B717" t="s">
        <v>77</v>
      </c>
      <c r="C717">
        <v>278</v>
      </c>
      <c r="D717">
        <v>77</v>
      </c>
      <c r="E717">
        <v>280</v>
      </c>
      <c r="F717">
        <v>10231761</v>
      </c>
      <c r="G717">
        <v>255</v>
      </c>
      <c r="H717">
        <v>16</v>
      </c>
      <c r="I717" t="s">
        <v>27</v>
      </c>
      <c r="J717" t="s">
        <v>31</v>
      </c>
      <c r="K717">
        <v>-80.616299999999995</v>
      </c>
      <c r="L717">
        <v>225.8937</v>
      </c>
      <c r="M717">
        <v>-0.73997100000000005</v>
      </c>
      <c r="N717" t="s">
        <v>24</v>
      </c>
      <c r="O717" t="s">
        <v>24</v>
      </c>
    </row>
    <row r="718" spans="1:17" hidden="1" x14ac:dyDescent="0.25">
      <c r="A718">
        <v>1062</v>
      </c>
      <c r="B718" t="s">
        <v>77</v>
      </c>
      <c r="C718">
        <v>278</v>
      </c>
      <c r="D718">
        <v>77</v>
      </c>
      <c r="E718">
        <v>280</v>
      </c>
      <c r="F718">
        <v>10232161</v>
      </c>
      <c r="G718">
        <v>7</v>
      </c>
      <c r="H718">
        <v>2</v>
      </c>
      <c r="I718" t="s">
        <v>19</v>
      </c>
      <c r="J718" t="s">
        <v>20</v>
      </c>
      <c r="K718">
        <v>-82.996499999999997</v>
      </c>
      <c r="L718">
        <v>235.22579999999999</v>
      </c>
      <c r="M718">
        <v>0</v>
      </c>
      <c r="N718">
        <v>-82.603200000000001</v>
      </c>
      <c r="O718">
        <v>235.6902</v>
      </c>
    </row>
    <row r="719" spans="1:17" hidden="1" x14ac:dyDescent="0.25">
      <c r="A719">
        <v>1063</v>
      </c>
      <c r="B719" t="s">
        <v>77</v>
      </c>
      <c r="C719">
        <v>278</v>
      </c>
      <c r="D719">
        <v>77</v>
      </c>
      <c r="E719">
        <v>280</v>
      </c>
      <c r="F719">
        <v>10233111</v>
      </c>
      <c r="G719">
        <v>7</v>
      </c>
      <c r="H719">
        <v>3</v>
      </c>
      <c r="I719" t="s">
        <v>19</v>
      </c>
      <c r="J719" t="s">
        <v>21</v>
      </c>
      <c r="K719">
        <v>-72.903300000000002</v>
      </c>
      <c r="L719">
        <v>221.3229</v>
      </c>
      <c r="M719">
        <v>4.8941699999999999</v>
      </c>
      <c r="N719">
        <v>-75.763199999999998</v>
      </c>
      <c r="O719">
        <v>221.93129999999999</v>
      </c>
    </row>
    <row r="720" spans="1:17" x14ac:dyDescent="0.25">
      <c r="A720">
        <v>1064</v>
      </c>
      <c r="B720" t="s">
        <v>77</v>
      </c>
      <c r="C720">
        <v>278</v>
      </c>
      <c r="D720">
        <v>77</v>
      </c>
      <c r="E720">
        <v>280</v>
      </c>
      <c r="F720">
        <v>10234661</v>
      </c>
      <c r="G720">
        <v>5</v>
      </c>
      <c r="H720">
        <v>2</v>
      </c>
      <c r="I720" t="s">
        <v>22</v>
      </c>
      <c r="J720" t="s">
        <v>20</v>
      </c>
      <c r="K720">
        <v>-59.596499999999999</v>
      </c>
      <c r="L720">
        <v>67.097399999999993</v>
      </c>
      <c r="M720">
        <v>4.0597799999999999</v>
      </c>
      <c r="N720">
        <v>-59.330399999999997</v>
      </c>
      <c r="O720">
        <v>65.851500000000001</v>
      </c>
      <c r="P720" t="s">
        <v>108</v>
      </c>
      <c r="Q720">
        <f>F720-F718</f>
        <v>2500</v>
      </c>
    </row>
    <row r="721" spans="1:17" hidden="1" x14ac:dyDescent="0.25">
      <c r="A721">
        <v>1065</v>
      </c>
      <c r="B721" t="s">
        <v>77</v>
      </c>
      <c r="C721">
        <v>278</v>
      </c>
      <c r="D721">
        <v>77</v>
      </c>
      <c r="E721">
        <v>280</v>
      </c>
      <c r="F721">
        <v>10234811</v>
      </c>
      <c r="G721">
        <v>0</v>
      </c>
      <c r="H721">
        <v>5</v>
      </c>
      <c r="J721" t="s">
        <v>23</v>
      </c>
      <c r="K721" t="s">
        <v>24</v>
      </c>
      <c r="L721" t="s">
        <v>24</v>
      </c>
      <c r="M721" t="s">
        <v>24</v>
      </c>
      <c r="N721" t="s">
        <v>24</v>
      </c>
      <c r="O721" t="s">
        <v>24</v>
      </c>
    </row>
    <row r="722" spans="1:17" hidden="1" x14ac:dyDescent="0.25">
      <c r="A722">
        <v>445</v>
      </c>
      <c r="B722" t="s">
        <v>78</v>
      </c>
      <c r="C722">
        <v>120</v>
      </c>
      <c r="D722">
        <v>30</v>
      </c>
      <c r="E722">
        <v>120</v>
      </c>
      <c r="F722">
        <v>3800963</v>
      </c>
      <c r="G722">
        <v>1</v>
      </c>
      <c r="H722">
        <v>1</v>
      </c>
      <c r="I722" t="s">
        <v>15</v>
      </c>
      <c r="J722" t="s">
        <v>16</v>
      </c>
      <c r="K722">
        <v>-2.677038</v>
      </c>
      <c r="L722">
        <v>54.129300000000001</v>
      </c>
      <c r="M722">
        <v>6.0402899999999997</v>
      </c>
      <c r="N722">
        <v>-1.0563</v>
      </c>
      <c r="O722">
        <v>57.437399999999997</v>
      </c>
    </row>
    <row r="723" spans="1:17" hidden="1" x14ac:dyDescent="0.25">
      <c r="A723">
        <v>446</v>
      </c>
      <c r="B723" t="s">
        <v>78</v>
      </c>
      <c r="C723">
        <v>120</v>
      </c>
      <c r="D723">
        <v>30</v>
      </c>
      <c r="E723">
        <v>120</v>
      </c>
      <c r="F723">
        <v>3801413</v>
      </c>
      <c r="G723">
        <v>10</v>
      </c>
      <c r="H723">
        <v>4</v>
      </c>
      <c r="I723" t="s">
        <v>17</v>
      </c>
      <c r="J723" t="s">
        <v>18</v>
      </c>
      <c r="K723">
        <v>-0.34240500000000001</v>
      </c>
      <c r="L723">
        <v>-0.84156600000000004</v>
      </c>
      <c r="M723">
        <v>0.93681300000000001</v>
      </c>
      <c r="N723">
        <v>-2.5434000000000001</v>
      </c>
      <c r="O723">
        <v>1.08</v>
      </c>
    </row>
    <row r="724" spans="1:17" hidden="1" x14ac:dyDescent="0.25">
      <c r="A724">
        <v>447</v>
      </c>
      <c r="B724" t="s">
        <v>78</v>
      </c>
      <c r="C724">
        <v>120</v>
      </c>
      <c r="D724">
        <v>30</v>
      </c>
      <c r="E724">
        <v>120</v>
      </c>
      <c r="F724">
        <v>3802263</v>
      </c>
      <c r="G724">
        <v>255</v>
      </c>
      <c r="H724">
        <v>16</v>
      </c>
      <c r="I724" t="s">
        <v>27</v>
      </c>
      <c r="J724" t="s">
        <v>31</v>
      </c>
      <c r="K724">
        <v>-60.844200000000001</v>
      </c>
      <c r="L724">
        <v>68.394599999999997</v>
      </c>
      <c r="M724">
        <v>-0.2570037</v>
      </c>
      <c r="N724" t="s">
        <v>24</v>
      </c>
      <c r="O724" t="s">
        <v>24</v>
      </c>
    </row>
    <row r="725" spans="1:17" hidden="1" x14ac:dyDescent="0.25">
      <c r="A725">
        <v>448</v>
      </c>
      <c r="B725" t="s">
        <v>78</v>
      </c>
      <c r="C725">
        <v>120</v>
      </c>
      <c r="D725">
        <v>30</v>
      </c>
      <c r="E725">
        <v>120</v>
      </c>
      <c r="F725">
        <v>3803263</v>
      </c>
      <c r="G725">
        <v>255</v>
      </c>
      <c r="H725">
        <v>16</v>
      </c>
      <c r="I725" t="s">
        <v>27</v>
      </c>
      <c r="J725" t="s">
        <v>31</v>
      </c>
      <c r="K725">
        <v>-112.0218</v>
      </c>
      <c r="L725">
        <v>125.0955</v>
      </c>
      <c r="M725">
        <v>-1.857057</v>
      </c>
      <c r="N725" t="s">
        <v>24</v>
      </c>
      <c r="O725" t="s">
        <v>24</v>
      </c>
    </row>
    <row r="726" spans="1:17" hidden="1" x14ac:dyDescent="0.25">
      <c r="A726">
        <v>449</v>
      </c>
      <c r="B726" t="s">
        <v>78</v>
      </c>
      <c r="C726">
        <v>120</v>
      </c>
      <c r="D726">
        <v>30</v>
      </c>
      <c r="E726">
        <v>120</v>
      </c>
      <c r="F726">
        <v>3803913</v>
      </c>
      <c r="G726">
        <v>255</v>
      </c>
      <c r="H726">
        <v>16</v>
      </c>
      <c r="I726" t="s">
        <v>27</v>
      </c>
      <c r="J726" t="s">
        <v>31</v>
      </c>
      <c r="K726">
        <v>-137.172</v>
      </c>
      <c r="L726">
        <v>150.72389999999999</v>
      </c>
      <c r="M726">
        <v>-0.75900000000000001</v>
      </c>
      <c r="N726" t="s">
        <v>24</v>
      </c>
      <c r="O726" t="s">
        <v>24</v>
      </c>
    </row>
    <row r="727" spans="1:17" hidden="1" x14ac:dyDescent="0.25">
      <c r="A727">
        <v>450</v>
      </c>
      <c r="B727" t="s">
        <v>78</v>
      </c>
      <c r="C727">
        <v>120</v>
      </c>
      <c r="D727">
        <v>30</v>
      </c>
      <c r="E727">
        <v>120</v>
      </c>
      <c r="F727">
        <v>3804363</v>
      </c>
      <c r="G727">
        <v>255</v>
      </c>
      <c r="H727">
        <v>16</v>
      </c>
      <c r="I727" t="s">
        <v>27</v>
      </c>
      <c r="J727" t="s">
        <v>31</v>
      </c>
      <c r="K727">
        <v>-153.23009999999999</v>
      </c>
      <c r="L727">
        <v>166.47030000000001</v>
      </c>
      <c r="M727">
        <v>-0.76200000000000001</v>
      </c>
      <c r="N727" t="s">
        <v>24</v>
      </c>
      <c r="O727" t="s">
        <v>24</v>
      </c>
    </row>
    <row r="728" spans="1:17" hidden="1" x14ac:dyDescent="0.25">
      <c r="A728">
        <v>451</v>
      </c>
      <c r="B728" t="s">
        <v>78</v>
      </c>
      <c r="C728">
        <v>120</v>
      </c>
      <c r="D728">
        <v>30</v>
      </c>
      <c r="E728">
        <v>120</v>
      </c>
      <c r="F728">
        <v>3804763</v>
      </c>
      <c r="G728">
        <v>255</v>
      </c>
      <c r="H728">
        <v>16</v>
      </c>
      <c r="I728" t="s">
        <v>27</v>
      </c>
      <c r="J728" t="s">
        <v>31</v>
      </c>
      <c r="K728">
        <v>-166.8708</v>
      </c>
      <c r="L728">
        <v>179.55539999999999</v>
      </c>
      <c r="M728">
        <v>-0.78359999999999996</v>
      </c>
      <c r="N728" t="s">
        <v>24</v>
      </c>
      <c r="O728" t="s">
        <v>24</v>
      </c>
    </row>
    <row r="729" spans="1:17" hidden="1" x14ac:dyDescent="0.25">
      <c r="A729">
        <v>452</v>
      </c>
      <c r="B729" t="s">
        <v>78</v>
      </c>
      <c r="C729">
        <v>120</v>
      </c>
      <c r="D729">
        <v>30</v>
      </c>
      <c r="E729">
        <v>120</v>
      </c>
      <c r="F729">
        <v>3806313</v>
      </c>
      <c r="G729">
        <v>255</v>
      </c>
      <c r="H729">
        <v>10</v>
      </c>
      <c r="I729" t="s">
        <v>27</v>
      </c>
      <c r="J729" t="s">
        <v>28</v>
      </c>
      <c r="K729">
        <v>-209.51009999999999</v>
      </c>
      <c r="L729">
        <v>220.29390000000001</v>
      </c>
      <c r="M729">
        <v>-1.4214</v>
      </c>
      <c r="N729" t="s">
        <v>24</v>
      </c>
      <c r="O729" t="s">
        <v>24</v>
      </c>
    </row>
    <row r="730" spans="1:17" hidden="1" x14ac:dyDescent="0.25">
      <c r="A730">
        <v>453</v>
      </c>
      <c r="B730" t="s">
        <v>78</v>
      </c>
      <c r="C730">
        <v>120</v>
      </c>
      <c r="D730">
        <v>30</v>
      </c>
      <c r="E730">
        <v>120</v>
      </c>
      <c r="F730">
        <v>3808113</v>
      </c>
      <c r="G730">
        <v>7</v>
      </c>
      <c r="H730">
        <v>2</v>
      </c>
      <c r="I730" t="s">
        <v>19</v>
      </c>
      <c r="J730" t="s">
        <v>20</v>
      </c>
      <c r="K730">
        <v>-201.2775</v>
      </c>
      <c r="L730">
        <v>214.6908</v>
      </c>
      <c r="M730">
        <v>-1.1258999999999999</v>
      </c>
      <c r="N730">
        <v>-197.82749999999999</v>
      </c>
      <c r="O730">
        <v>212.6883</v>
      </c>
    </row>
    <row r="731" spans="1:17" hidden="1" x14ac:dyDescent="0.25">
      <c r="A731">
        <v>454</v>
      </c>
      <c r="B731" t="s">
        <v>78</v>
      </c>
      <c r="C731">
        <v>120</v>
      </c>
      <c r="D731">
        <v>30</v>
      </c>
      <c r="E731">
        <v>120</v>
      </c>
      <c r="F731">
        <v>3809113</v>
      </c>
      <c r="G731">
        <v>7</v>
      </c>
      <c r="H731">
        <v>3</v>
      </c>
      <c r="I731" t="s">
        <v>19</v>
      </c>
      <c r="J731" t="s">
        <v>21</v>
      </c>
      <c r="K731">
        <v>-195.3717</v>
      </c>
      <c r="L731">
        <v>207.81479999999999</v>
      </c>
      <c r="M731">
        <v>7.9916400000000003</v>
      </c>
      <c r="N731">
        <v>-196.9281</v>
      </c>
      <c r="O731">
        <v>209.99039999999999</v>
      </c>
    </row>
    <row r="732" spans="1:17" hidden="1" x14ac:dyDescent="0.25">
      <c r="A732">
        <v>455</v>
      </c>
      <c r="B732" t="s">
        <v>78</v>
      </c>
      <c r="C732">
        <v>120</v>
      </c>
      <c r="D732">
        <v>30</v>
      </c>
      <c r="E732">
        <v>120</v>
      </c>
      <c r="F732">
        <v>3811363</v>
      </c>
      <c r="G732">
        <v>255</v>
      </c>
      <c r="H732">
        <v>16</v>
      </c>
      <c r="I732" t="s">
        <v>27</v>
      </c>
      <c r="J732" t="s">
        <v>31</v>
      </c>
      <c r="K732">
        <v>-63.438899999999997</v>
      </c>
      <c r="L732">
        <v>79.613699999999994</v>
      </c>
      <c r="M732">
        <v>0.12555659999999999</v>
      </c>
      <c r="N732" t="s">
        <v>24</v>
      </c>
      <c r="O732" t="s">
        <v>24</v>
      </c>
    </row>
    <row r="733" spans="1:17" x14ac:dyDescent="0.25">
      <c r="A733">
        <v>456</v>
      </c>
      <c r="B733" t="s">
        <v>78</v>
      </c>
      <c r="C733">
        <v>120</v>
      </c>
      <c r="D733">
        <v>30</v>
      </c>
      <c r="E733">
        <v>120</v>
      </c>
      <c r="F733">
        <v>3811563</v>
      </c>
      <c r="G733">
        <v>5</v>
      </c>
      <c r="H733">
        <v>2</v>
      </c>
      <c r="I733" t="s">
        <v>22</v>
      </c>
      <c r="J733" t="s">
        <v>20</v>
      </c>
      <c r="K733">
        <v>-59.8812</v>
      </c>
      <c r="L733">
        <v>76.566599999999994</v>
      </c>
      <c r="M733">
        <v>0</v>
      </c>
      <c r="N733">
        <v>-58.638599999999997</v>
      </c>
      <c r="O733">
        <v>76.0809</v>
      </c>
      <c r="P733" t="s">
        <v>108</v>
      </c>
      <c r="Q733">
        <f>F733-F730</f>
        <v>3450</v>
      </c>
    </row>
    <row r="734" spans="1:17" hidden="1" x14ac:dyDescent="0.25">
      <c r="A734">
        <v>457</v>
      </c>
      <c r="B734" t="s">
        <v>78</v>
      </c>
      <c r="C734">
        <v>120</v>
      </c>
      <c r="D734">
        <v>30</v>
      </c>
      <c r="E734">
        <v>120</v>
      </c>
      <c r="F734">
        <v>3811713</v>
      </c>
      <c r="G734">
        <v>0</v>
      </c>
      <c r="H734">
        <v>5</v>
      </c>
      <c r="J734" t="s">
        <v>23</v>
      </c>
      <c r="K734" t="s">
        <v>24</v>
      </c>
      <c r="L734" t="s">
        <v>24</v>
      </c>
      <c r="M734" t="s">
        <v>24</v>
      </c>
      <c r="N734" t="s">
        <v>24</v>
      </c>
      <c r="O734" t="s">
        <v>24</v>
      </c>
    </row>
    <row r="735" spans="1:17" hidden="1" x14ac:dyDescent="0.25">
      <c r="A735">
        <v>557</v>
      </c>
      <c r="B735" t="s">
        <v>78</v>
      </c>
      <c r="C735">
        <v>145</v>
      </c>
      <c r="D735">
        <v>36</v>
      </c>
      <c r="E735">
        <v>145</v>
      </c>
      <c r="F735">
        <v>4567713</v>
      </c>
      <c r="G735">
        <v>1</v>
      </c>
      <c r="H735">
        <v>1</v>
      </c>
      <c r="I735" t="s">
        <v>15</v>
      </c>
      <c r="J735" t="s">
        <v>16</v>
      </c>
      <c r="K735">
        <v>-1.524702</v>
      </c>
      <c r="L735">
        <v>53.526600000000002</v>
      </c>
      <c r="M735">
        <v>5.4764099999999996</v>
      </c>
      <c r="N735">
        <v>0.58140000000000003</v>
      </c>
      <c r="O735">
        <v>56.967300000000002</v>
      </c>
    </row>
    <row r="736" spans="1:17" hidden="1" x14ac:dyDescent="0.25">
      <c r="A736">
        <v>558</v>
      </c>
      <c r="B736" t="s">
        <v>78</v>
      </c>
      <c r="C736">
        <v>145</v>
      </c>
      <c r="D736">
        <v>36</v>
      </c>
      <c r="E736">
        <v>145</v>
      </c>
      <c r="F736">
        <v>4568113</v>
      </c>
      <c r="G736">
        <v>10</v>
      </c>
      <c r="H736">
        <v>4</v>
      </c>
      <c r="I736" t="s">
        <v>17</v>
      </c>
      <c r="J736" t="s">
        <v>18</v>
      </c>
      <c r="K736">
        <v>0.38148599999999999</v>
      </c>
      <c r="L736">
        <v>2.7924660000000001</v>
      </c>
      <c r="M736">
        <v>1.715139</v>
      </c>
      <c r="N736">
        <v>1.3778999999999999</v>
      </c>
      <c r="O736">
        <v>0.8478</v>
      </c>
    </row>
    <row r="737" spans="1:17" hidden="1" x14ac:dyDescent="0.25">
      <c r="A737">
        <v>559</v>
      </c>
      <c r="B737" t="s">
        <v>78</v>
      </c>
      <c r="C737">
        <v>145</v>
      </c>
      <c r="D737">
        <v>36</v>
      </c>
      <c r="E737">
        <v>145</v>
      </c>
      <c r="F737">
        <v>4570613</v>
      </c>
      <c r="G737">
        <v>255</v>
      </c>
      <c r="H737">
        <v>16</v>
      </c>
      <c r="I737" t="s">
        <v>27</v>
      </c>
      <c r="J737" t="s">
        <v>31</v>
      </c>
      <c r="K737">
        <v>-127.46939999999999</v>
      </c>
      <c r="L737">
        <v>181.1694</v>
      </c>
      <c r="M737">
        <v>-2.907378</v>
      </c>
      <c r="N737" t="s">
        <v>24</v>
      </c>
      <c r="O737" t="s">
        <v>24</v>
      </c>
    </row>
    <row r="738" spans="1:17" hidden="1" x14ac:dyDescent="0.25">
      <c r="A738">
        <v>560</v>
      </c>
      <c r="B738" t="s">
        <v>78</v>
      </c>
      <c r="C738">
        <v>145</v>
      </c>
      <c r="D738">
        <v>36</v>
      </c>
      <c r="E738">
        <v>145</v>
      </c>
      <c r="F738">
        <v>4571463</v>
      </c>
      <c r="G738">
        <v>7</v>
      </c>
      <c r="H738">
        <v>2</v>
      </c>
      <c r="I738" t="s">
        <v>19</v>
      </c>
      <c r="J738" t="s">
        <v>20</v>
      </c>
      <c r="K738">
        <v>-145.89779999999999</v>
      </c>
      <c r="L738">
        <v>201.78210000000001</v>
      </c>
      <c r="M738">
        <v>0</v>
      </c>
      <c r="N738">
        <v>-146.06790000000001</v>
      </c>
      <c r="O738">
        <v>202.41149999999999</v>
      </c>
    </row>
    <row r="739" spans="1:17" hidden="1" x14ac:dyDescent="0.25">
      <c r="A739">
        <v>561</v>
      </c>
      <c r="B739" t="s">
        <v>78</v>
      </c>
      <c r="C739">
        <v>145</v>
      </c>
      <c r="D739">
        <v>36</v>
      </c>
      <c r="E739">
        <v>145</v>
      </c>
      <c r="F739">
        <v>4572763</v>
      </c>
      <c r="G739">
        <v>7</v>
      </c>
      <c r="H739">
        <v>3</v>
      </c>
      <c r="I739" t="s">
        <v>19</v>
      </c>
      <c r="J739" t="s">
        <v>21</v>
      </c>
      <c r="K739">
        <v>-142.54920000000001</v>
      </c>
      <c r="L739">
        <v>183.91380000000001</v>
      </c>
      <c r="M739">
        <v>6.3955500000000001</v>
      </c>
      <c r="N739">
        <v>-143.42939999999999</v>
      </c>
      <c r="O739">
        <v>185.00280000000001</v>
      </c>
    </row>
    <row r="740" spans="1:17" hidden="1" x14ac:dyDescent="0.25">
      <c r="A740">
        <v>562</v>
      </c>
      <c r="B740" t="s">
        <v>78</v>
      </c>
      <c r="C740">
        <v>145</v>
      </c>
      <c r="D740">
        <v>36</v>
      </c>
      <c r="E740">
        <v>145</v>
      </c>
      <c r="F740">
        <v>4574363</v>
      </c>
      <c r="G740">
        <v>255</v>
      </c>
      <c r="H740">
        <v>16</v>
      </c>
      <c r="I740" t="s">
        <v>27</v>
      </c>
      <c r="J740" t="s">
        <v>31</v>
      </c>
      <c r="K740">
        <v>-72.026399999999995</v>
      </c>
      <c r="L740">
        <v>81.830100000000002</v>
      </c>
      <c r="M740">
        <v>-1.1874089999999999</v>
      </c>
      <c r="N740" t="s">
        <v>24</v>
      </c>
      <c r="O740" t="s">
        <v>24</v>
      </c>
    </row>
    <row r="741" spans="1:17" x14ac:dyDescent="0.25">
      <c r="A741">
        <v>563</v>
      </c>
      <c r="B741" t="s">
        <v>78</v>
      </c>
      <c r="C741">
        <v>145</v>
      </c>
      <c r="D741">
        <v>36</v>
      </c>
      <c r="E741">
        <v>145</v>
      </c>
      <c r="F741">
        <v>4574913</v>
      </c>
      <c r="G741">
        <v>5</v>
      </c>
      <c r="H741">
        <v>2</v>
      </c>
      <c r="I741" t="s">
        <v>22</v>
      </c>
      <c r="J741" t="s">
        <v>20</v>
      </c>
      <c r="K741">
        <v>-60.521700000000003</v>
      </c>
      <c r="L741">
        <v>66.291300000000007</v>
      </c>
      <c r="M741">
        <v>1.951311</v>
      </c>
      <c r="N741">
        <v>-60.3123</v>
      </c>
      <c r="O741">
        <v>65.163899999999998</v>
      </c>
      <c r="P741" t="s">
        <v>108</v>
      </c>
      <c r="Q741">
        <f>F741-F738</f>
        <v>3450</v>
      </c>
    </row>
    <row r="742" spans="1:17" hidden="1" x14ac:dyDescent="0.25">
      <c r="A742">
        <v>564</v>
      </c>
      <c r="B742" t="s">
        <v>78</v>
      </c>
      <c r="C742">
        <v>145</v>
      </c>
      <c r="D742">
        <v>36</v>
      </c>
      <c r="E742">
        <v>145</v>
      </c>
      <c r="F742">
        <v>4574963</v>
      </c>
      <c r="G742">
        <v>0</v>
      </c>
      <c r="H742">
        <v>5</v>
      </c>
      <c r="J742" t="s">
        <v>23</v>
      </c>
      <c r="K742" t="s">
        <v>24</v>
      </c>
      <c r="L742" t="s">
        <v>24</v>
      </c>
      <c r="M742" t="s">
        <v>24</v>
      </c>
      <c r="N742" t="s">
        <v>24</v>
      </c>
      <c r="O742" t="s">
        <v>24</v>
      </c>
    </row>
    <row r="743" spans="1:17" hidden="1" x14ac:dyDescent="0.25">
      <c r="A743">
        <v>574</v>
      </c>
      <c r="B743" t="s">
        <v>78</v>
      </c>
      <c r="C743">
        <v>149</v>
      </c>
      <c r="D743">
        <v>37</v>
      </c>
      <c r="E743">
        <v>149</v>
      </c>
      <c r="F743">
        <v>4686313</v>
      </c>
      <c r="G743">
        <v>1</v>
      </c>
      <c r="H743">
        <v>1</v>
      </c>
      <c r="I743" t="s">
        <v>15</v>
      </c>
      <c r="J743" t="s">
        <v>16</v>
      </c>
      <c r="K743">
        <v>-1.8191580000000001</v>
      </c>
      <c r="L743">
        <v>54.980400000000003</v>
      </c>
      <c r="M743">
        <v>5.2429800000000002</v>
      </c>
      <c r="N743">
        <v>0.36299999999999999</v>
      </c>
      <c r="O743">
        <v>57.153599999999997</v>
      </c>
    </row>
    <row r="744" spans="1:17" hidden="1" x14ac:dyDescent="0.25">
      <c r="A744">
        <v>575</v>
      </c>
      <c r="B744" t="s">
        <v>78</v>
      </c>
      <c r="C744">
        <v>149</v>
      </c>
      <c r="D744">
        <v>37</v>
      </c>
      <c r="E744">
        <v>149</v>
      </c>
      <c r="F744">
        <v>4686763</v>
      </c>
      <c r="G744">
        <v>10</v>
      </c>
      <c r="H744">
        <v>4</v>
      </c>
      <c r="I744" t="s">
        <v>17</v>
      </c>
      <c r="J744" t="s">
        <v>18</v>
      </c>
      <c r="K744">
        <v>-0.92874000000000001</v>
      </c>
      <c r="L744">
        <v>2.6232449999999998</v>
      </c>
      <c r="M744">
        <v>2.6333639999999998</v>
      </c>
      <c r="N744">
        <v>2.6694</v>
      </c>
      <c r="O744">
        <v>-0.84599999999999997</v>
      </c>
    </row>
    <row r="745" spans="1:17" hidden="1" x14ac:dyDescent="0.25">
      <c r="A745">
        <v>576</v>
      </c>
      <c r="B745" t="s">
        <v>78</v>
      </c>
      <c r="C745">
        <v>149</v>
      </c>
      <c r="D745">
        <v>37</v>
      </c>
      <c r="E745">
        <v>149</v>
      </c>
      <c r="F745">
        <v>4687313</v>
      </c>
      <c r="G745">
        <v>255</v>
      </c>
      <c r="H745">
        <v>16</v>
      </c>
      <c r="I745" t="s">
        <v>27</v>
      </c>
      <c r="J745" t="s">
        <v>31</v>
      </c>
      <c r="K745">
        <v>-14.601240000000001</v>
      </c>
      <c r="L745">
        <v>74.267700000000005</v>
      </c>
      <c r="M745">
        <v>-6.6689399999999996E-2</v>
      </c>
      <c r="N745" t="s">
        <v>24</v>
      </c>
      <c r="O745" t="s">
        <v>24</v>
      </c>
    </row>
    <row r="746" spans="1:17" hidden="1" x14ac:dyDescent="0.25">
      <c r="A746">
        <v>577</v>
      </c>
      <c r="B746" t="s">
        <v>78</v>
      </c>
      <c r="C746">
        <v>149</v>
      </c>
      <c r="D746">
        <v>37</v>
      </c>
      <c r="E746">
        <v>149</v>
      </c>
      <c r="F746">
        <v>4687763</v>
      </c>
      <c r="G746">
        <v>255</v>
      </c>
      <c r="H746">
        <v>16</v>
      </c>
      <c r="I746" t="s">
        <v>27</v>
      </c>
      <c r="J746" t="s">
        <v>31</v>
      </c>
      <c r="K746">
        <v>-23.720490000000002</v>
      </c>
      <c r="L746">
        <v>117.1677</v>
      </c>
      <c r="M746">
        <v>-0.13380990000000001</v>
      </c>
      <c r="N746" t="s">
        <v>24</v>
      </c>
      <c r="O746" t="s">
        <v>24</v>
      </c>
    </row>
    <row r="747" spans="1:17" hidden="1" x14ac:dyDescent="0.25">
      <c r="A747">
        <v>578</v>
      </c>
      <c r="B747" t="s">
        <v>78</v>
      </c>
      <c r="C747">
        <v>149</v>
      </c>
      <c r="D747">
        <v>37</v>
      </c>
      <c r="E747">
        <v>149</v>
      </c>
      <c r="F747">
        <v>4688063</v>
      </c>
      <c r="G747">
        <v>255</v>
      </c>
      <c r="H747">
        <v>16</v>
      </c>
      <c r="I747" t="s">
        <v>27</v>
      </c>
      <c r="J747" t="s">
        <v>31</v>
      </c>
      <c r="K747">
        <v>-29.515229999999999</v>
      </c>
      <c r="L747">
        <v>144.06120000000001</v>
      </c>
      <c r="M747">
        <v>-0.62458499999999995</v>
      </c>
      <c r="N747" t="s">
        <v>24</v>
      </c>
      <c r="O747" t="s">
        <v>24</v>
      </c>
    </row>
    <row r="748" spans="1:17" hidden="1" x14ac:dyDescent="0.25">
      <c r="A748">
        <v>579</v>
      </c>
      <c r="B748" t="s">
        <v>78</v>
      </c>
      <c r="C748">
        <v>149</v>
      </c>
      <c r="D748">
        <v>37</v>
      </c>
      <c r="E748">
        <v>149</v>
      </c>
      <c r="F748">
        <v>4688413</v>
      </c>
      <c r="G748">
        <v>255</v>
      </c>
      <c r="H748">
        <v>16</v>
      </c>
      <c r="I748" t="s">
        <v>27</v>
      </c>
      <c r="J748" t="s">
        <v>31</v>
      </c>
      <c r="K748">
        <v>-35.795400000000001</v>
      </c>
      <c r="L748">
        <v>168.7347</v>
      </c>
      <c r="M748">
        <v>-0.91566899999999996</v>
      </c>
      <c r="N748" t="s">
        <v>24</v>
      </c>
      <c r="O748" t="s">
        <v>24</v>
      </c>
    </row>
    <row r="749" spans="1:17" hidden="1" x14ac:dyDescent="0.25">
      <c r="A749">
        <v>580</v>
      </c>
      <c r="B749" t="s">
        <v>78</v>
      </c>
      <c r="C749">
        <v>149</v>
      </c>
      <c r="D749">
        <v>37</v>
      </c>
      <c r="E749">
        <v>149</v>
      </c>
      <c r="F749">
        <v>4688713</v>
      </c>
      <c r="G749">
        <v>255</v>
      </c>
      <c r="H749">
        <v>16</v>
      </c>
      <c r="I749" t="s">
        <v>27</v>
      </c>
      <c r="J749" t="s">
        <v>31</v>
      </c>
      <c r="K749">
        <v>-40.005600000000001</v>
      </c>
      <c r="L749">
        <v>186.297</v>
      </c>
      <c r="M749">
        <v>-0.92880600000000002</v>
      </c>
      <c r="N749" t="s">
        <v>24</v>
      </c>
      <c r="O749" t="s">
        <v>24</v>
      </c>
    </row>
    <row r="750" spans="1:17" hidden="1" x14ac:dyDescent="0.25">
      <c r="A750">
        <v>581</v>
      </c>
      <c r="B750" t="s">
        <v>78</v>
      </c>
      <c r="C750">
        <v>149</v>
      </c>
      <c r="D750">
        <v>37</v>
      </c>
      <c r="E750">
        <v>149</v>
      </c>
      <c r="F750">
        <v>4689013</v>
      </c>
      <c r="G750">
        <v>255</v>
      </c>
      <c r="H750">
        <v>16</v>
      </c>
      <c r="I750" t="s">
        <v>27</v>
      </c>
      <c r="J750" t="s">
        <v>31</v>
      </c>
      <c r="K750">
        <v>-43.729500000000002</v>
      </c>
      <c r="L750">
        <v>203.32589999999999</v>
      </c>
      <c r="M750">
        <v>-0.875892</v>
      </c>
      <c r="N750" t="s">
        <v>24</v>
      </c>
      <c r="O750" t="s">
        <v>24</v>
      </c>
    </row>
    <row r="751" spans="1:17" hidden="1" x14ac:dyDescent="0.25">
      <c r="A751">
        <v>582</v>
      </c>
      <c r="B751" t="s">
        <v>78</v>
      </c>
      <c r="C751">
        <v>149</v>
      </c>
      <c r="D751">
        <v>37</v>
      </c>
      <c r="E751">
        <v>149</v>
      </c>
      <c r="F751">
        <v>4690713</v>
      </c>
      <c r="G751">
        <v>7</v>
      </c>
      <c r="H751">
        <v>2</v>
      </c>
      <c r="I751" t="s">
        <v>19</v>
      </c>
      <c r="J751" t="s">
        <v>20</v>
      </c>
      <c r="K751">
        <v>-62.024099999999997</v>
      </c>
      <c r="L751">
        <v>274.65809999999999</v>
      </c>
      <c r="M751">
        <v>-1.025571</v>
      </c>
      <c r="N751">
        <v>-62.533799999999999</v>
      </c>
      <c r="O751">
        <v>272.95499999999998</v>
      </c>
    </row>
    <row r="752" spans="1:17" hidden="1" x14ac:dyDescent="0.25">
      <c r="A752">
        <v>583</v>
      </c>
      <c r="B752" t="s">
        <v>78</v>
      </c>
      <c r="C752">
        <v>149</v>
      </c>
      <c r="D752">
        <v>37</v>
      </c>
      <c r="E752">
        <v>149</v>
      </c>
      <c r="F752">
        <v>4691813</v>
      </c>
      <c r="G752">
        <v>7</v>
      </c>
      <c r="H752">
        <v>3</v>
      </c>
      <c r="I752" t="s">
        <v>19</v>
      </c>
      <c r="J752" t="s">
        <v>21</v>
      </c>
      <c r="K752">
        <v>-50.066400000000002</v>
      </c>
      <c r="L752">
        <v>276.01650000000001</v>
      </c>
      <c r="M752">
        <v>5.5632000000000001</v>
      </c>
      <c r="N752">
        <v>-50.367899999999999</v>
      </c>
      <c r="O752">
        <v>278.3295</v>
      </c>
    </row>
    <row r="753" spans="1:17" hidden="1" x14ac:dyDescent="0.25">
      <c r="A753">
        <v>584</v>
      </c>
      <c r="B753" t="s">
        <v>78</v>
      </c>
      <c r="C753">
        <v>149</v>
      </c>
      <c r="D753">
        <v>37</v>
      </c>
      <c r="E753">
        <v>149</v>
      </c>
      <c r="F753">
        <v>4693663</v>
      </c>
      <c r="G753">
        <v>255</v>
      </c>
      <c r="H753">
        <v>16</v>
      </c>
      <c r="I753" t="s">
        <v>27</v>
      </c>
      <c r="J753" t="s">
        <v>31</v>
      </c>
      <c r="K753">
        <v>-49.932899999999997</v>
      </c>
      <c r="L753">
        <v>113.1795</v>
      </c>
      <c r="M753">
        <v>-0.19025069999999999</v>
      </c>
      <c r="N753" t="s">
        <v>24</v>
      </c>
      <c r="O753" t="s">
        <v>24</v>
      </c>
    </row>
    <row r="754" spans="1:17" hidden="1" x14ac:dyDescent="0.25">
      <c r="A754">
        <v>585</v>
      </c>
      <c r="B754" t="s">
        <v>78</v>
      </c>
      <c r="C754">
        <v>149</v>
      </c>
      <c r="D754">
        <v>37</v>
      </c>
      <c r="E754">
        <v>149</v>
      </c>
      <c r="F754">
        <v>4694413</v>
      </c>
      <c r="G754">
        <v>255</v>
      </c>
      <c r="H754">
        <v>16</v>
      </c>
      <c r="I754" t="s">
        <v>27</v>
      </c>
      <c r="J754" t="s">
        <v>31</v>
      </c>
      <c r="K754">
        <v>-51.929699999999997</v>
      </c>
      <c r="L754">
        <v>77.608800000000002</v>
      </c>
      <c r="M754">
        <v>0.30097499999999999</v>
      </c>
      <c r="N754" t="s">
        <v>24</v>
      </c>
      <c r="O754" t="s">
        <v>24</v>
      </c>
    </row>
    <row r="755" spans="1:17" x14ac:dyDescent="0.25">
      <c r="A755">
        <v>586</v>
      </c>
      <c r="B755" t="s">
        <v>78</v>
      </c>
      <c r="C755">
        <v>149</v>
      </c>
      <c r="D755">
        <v>37</v>
      </c>
      <c r="E755">
        <v>149</v>
      </c>
      <c r="F755">
        <v>4694663</v>
      </c>
      <c r="G755">
        <v>5</v>
      </c>
      <c r="H755">
        <v>2</v>
      </c>
      <c r="I755" t="s">
        <v>22</v>
      </c>
      <c r="J755" t="s">
        <v>20</v>
      </c>
      <c r="K755">
        <v>-52.186199999999999</v>
      </c>
      <c r="L755">
        <v>69.749099999999999</v>
      </c>
      <c r="M755">
        <v>0</v>
      </c>
      <c r="N755">
        <v>-53.209800000000001</v>
      </c>
      <c r="O755">
        <v>68.586600000000004</v>
      </c>
      <c r="P755" t="s">
        <v>108</v>
      </c>
      <c r="Q755">
        <f>F755-F751</f>
        <v>3950</v>
      </c>
    </row>
    <row r="756" spans="1:17" hidden="1" x14ac:dyDescent="0.25">
      <c r="A756">
        <v>587</v>
      </c>
      <c r="B756" t="s">
        <v>78</v>
      </c>
      <c r="C756">
        <v>149</v>
      </c>
      <c r="D756">
        <v>37</v>
      </c>
      <c r="E756">
        <v>149</v>
      </c>
      <c r="F756">
        <v>4694713</v>
      </c>
      <c r="G756">
        <v>0</v>
      </c>
      <c r="H756">
        <v>5</v>
      </c>
      <c r="J756" t="s">
        <v>23</v>
      </c>
      <c r="K756" t="s">
        <v>24</v>
      </c>
      <c r="L756" t="s">
        <v>24</v>
      </c>
      <c r="M756" t="s">
        <v>24</v>
      </c>
      <c r="N756" t="s">
        <v>24</v>
      </c>
      <c r="O756" t="s">
        <v>24</v>
      </c>
    </row>
    <row r="757" spans="1:17" hidden="1" x14ac:dyDescent="0.25">
      <c r="A757">
        <v>163</v>
      </c>
      <c r="B757" t="s">
        <v>79</v>
      </c>
      <c r="C757">
        <v>36</v>
      </c>
      <c r="D757">
        <v>11</v>
      </c>
      <c r="E757">
        <v>36</v>
      </c>
      <c r="F757">
        <v>1493223</v>
      </c>
      <c r="G757">
        <v>1</v>
      </c>
      <c r="H757">
        <v>1</v>
      </c>
      <c r="I757" t="s">
        <v>15</v>
      </c>
      <c r="J757" t="s">
        <v>16</v>
      </c>
      <c r="K757">
        <v>1.2887310000000001</v>
      </c>
      <c r="L757">
        <v>56.600099999999998</v>
      </c>
      <c r="M757">
        <v>6.1973700000000003</v>
      </c>
      <c r="N757">
        <v>-0.33179999999999998</v>
      </c>
      <c r="O757">
        <v>55.765500000000003</v>
      </c>
    </row>
    <row r="758" spans="1:17" hidden="1" x14ac:dyDescent="0.25">
      <c r="A758">
        <v>164</v>
      </c>
      <c r="B758" t="s">
        <v>79</v>
      </c>
      <c r="C758">
        <v>36</v>
      </c>
      <c r="D758">
        <v>11</v>
      </c>
      <c r="E758">
        <v>36</v>
      </c>
      <c r="F758">
        <v>1493784</v>
      </c>
      <c r="G758">
        <v>10</v>
      </c>
      <c r="H758">
        <v>4</v>
      </c>
      <c r="I758" t="s">
        <v>17</v>
      </c>
      <c r="J758" t="s">
        <v>18</v>
      </c>
      <c r="K758">
        <v>-5.2213500000000003E-2</v>
      </c>
      <c r="L758">
        <v>0.43688100000000002</v>
      </c>
      <c r="M758">
        <v>0.52960499999999999</v>
      </c>
      <c r="N758">
        <v>-2.8974000000000002</v>
      </c>
      <c r="O758">
        <v>1.4085000000000001</v>
      </c>
    </row>
    <row r="759" spans="1:17" hidden="1" x14ac:dyDescent="0.25">
      <c r="A759">
        <v>165</v>
      </c>
      <c r="B759" t="s">
        <v>79</v>
      </c>
      <c r="C759">
        <v>36</v>
      </c>
      <c r="D759">
        <v>11</v>
      </c>
      <c r="E759">
        <v>36</v>
      </c>
      <c r="F759">
        <v>1494015</v>
      </c>
      <c r="G759">
        <v>255</v>
      </c>
      <c r="H759">
        <v>16</v>
      </c>
      <c r="I759" t="s">
        <v>27</v>
      </c>
      <c r="J759" t="s">
        <v>31</v>
      </c>
      <c r="K759">
        <v>-10.46679</v>
      </c>
      <c r="L759">
        <v>34.906199999999998</v>
      </c>
      <c r="M759">
        <v>0.34545900000000002</v>
      </c>
      <c r="N759" t="s">
        <v>24</v>
      </c>
      <c r="O759" t="s">
        <v>24</v>
      </c>
    </row>
    <row r="760" spans="1:17" hidden="1" x14ac:dyDescent="0.25">
      <c r="A760">
        <v>166</v>
      </c>
      <c r="B760" t="s">
        <v>79</v>
      </c>
      <c r="C760">
        <v>36</v>
      </c>
      <c r="D760">
        <v>11</v>
      </c>
      <c r="E760">
        <v>36</v>
      </c>
      <c r="F760">
        <v>1494345</v>
      </c>
      <c r="G760">
        <v>255</v>
      </c>
      <c r="H760">
        <v>16</v>
      </c>
      <c r="I760" t="s">
        <v>27</v>
      </c>
      <c r="J760" t="s">
        <v>31</v>
      </c>
      <c r="K760">
        <v>-22.398299999999999</v>
      </c>
      <c r="L760">
        <v>69.596699999999998</v>
      </c>
      <c r="M760">
        <v>0.47099400000000002</v>
      </c>
      <c r="N760" t="s">
        <v>24</v>
      </c>
      <c r="O760" t="s">
        <v>24</v>
      </c>
    </row>
    <row r="761" spans="1:17" hidden="1" x14ac:dyDescent="0.25">
      <c r="A761">
        <v>167</v>
      </c>
      <c r="B761" t="s">
        <v>79</v>
      </c>
      <c r="C761">
        <v>36</v>
      </c>
      <c r="D761">
        <v>11</v>
      </c>
      <c r="E761">
        <v>36</v>
      </c>
      <c r="F761">
        <v>1494675</v>
      </c>
      <c r="G761">
        <v>255</v>
      </c>
      <c r="H761">
        <v>16</v>
      </c>
      <c r="I761" t="s">
        <v>27</v>
      </c>
      <c r="J761" t="s">
        <v>31</v>
      </c>
      <c r="K761">
        <v>-32.868600000000001</v>
      </c>
      <c r="L761">
        <v>98.413200000000003</v>
      </c>
      <c r="M761">
        <v>0.2206545</v>
      </c>
      <c r="N761" t="s">
        <v>24</v>
      </c>
      <c r="O761" t="s">
        <v>24</v>
      </c>
    </row>
    <row r="762" spans="1:17" hidden="1" x14ac:dyDescent="0.25">
      <c r="A762">
        <v>168</v>
      </c>
      <c r="B762" t="s">
        <v>79</v>
      </c>
      <c r="C762">
        <v>36</v>
      </c>
      <c r="D762">
        <v>11</v>
      </c>
      <c r="E762">
        <v>36</v>
      </c>
      <c r="F762">
        <v>1494939</v>
      </c>
      <c r="G762">
        <v>255</v>
      </c>
      <c r="H762">
        <v>16</v>
      </c>
      <c r="I762" t="s">
        <v>27</v>
      </c>
      <c r="J762" t="s">
        <v>31</v>
      </c>
      <c r="K762">
        <v>-40.530900000000003</v>
      </c>
      <c r="L762">
        <v>117.33540000000001</v>
      </c>
      <c r="M762">
        <v>0.18742259999999999</v>
      </c>
      <c r="N762" t="s">
        <v>24</v>
      </c>
      <c r="O762" t="s">
        <v>24</v>
      </c>
    </row>
    <row r="763" spans="1:17" hidden="1" x14ac:dyDescent="0.25">
      <c r="A763">
        <v>169</v>
      </c>
      <c r="B763" t="s">
        <v>79</v>
      </c>
      <c r="C763">
        <v>36</v>
      </c>
      <c r="D763">
        <v>11</v>
      </c>
      <c r="E763">
        <v>36</v>
      </c>
      <c r="F763">
        <v>1497315</v>
      </c>
      <c r="G763">
        <v>7</v>
      </c>
      <c r="H763">
        <v>2</v>
      </c>
      <c r="I763" t="s">
        <v>19</v>
      </c>
      <c r="J763" t="s">
        <v>20</v>
      </c>
      <c r="K763">
        <v>-89.382599999999996</v>
      </c>
      <c r="L763">
        <v>239.9538</v>
      </c>
      <c r="M763">
        <v>-1.5929249999999999</v>
      </c>
      <c r="N763">
        <v>-91.751999999999995</v>
      </c>
      <c r="O763">
        <v>238.72710000000001</v>
      </c>
    </row>
    <row r="764" spans="1:17" hidden="1" x14ac:dyDescent="0.25">
      <c r="A764">
        <v>170</v>
      </c>
      <c r="B764" t="s">
        <v>79</v>
      </c>
      <c r="C764">
        <v>36</v>
      </c>
      <c r="D764">
        <v>11</v>
      </c>
      <c r="E764">
        <v>36</v>
      </c>
      <c r="F764">
        <v>1499262</v>
      </c>
      <c r="G764">
        <v>7</v>
      </c>
      <c r="H764">
        <v>3</v>
      </c>
      <c r="I764" t="s">
        <v>19</v>
      </c>
      <c r="J764" t="s">
        <v>21</v>
      </c>
      <c r="K764">
        <v>-83.231399999999994</v>
      </c>
      <c r="L764">
        <v>217.31280000000001</v>
      </c>
      <c r="M764">
        <v>5.2416</v>
      </c>
      <c r="N764">
        <v>-84.800700000000006</v>
      </c>
      <c r="O764">
        <v>216.44280000000001</v>
      </c>
    </row>
    <row r="765" spans="1:17" x14ac:dyDescent="0.25">
      <c r="A765">
        <v>171</v>
      </c>
      <c r="B765" t="s">
        <v>79</v>
      </c>
      <c r="C765">
        <v>36</v>
      </c>
      <c r="D765">
        <v>11</v>
      </c>
      <c r="E765">
        <v>36</v>
      </c>
      <c r="F765">
        <v>1500879</v>
      </c>
      <c r="G765">
        <v>5</v>
      </c>
      <c r="H765">
        <v>2</v>
      </c>
      <c r="I765" t="s">
        <v>22</v>
      </c>
      <c r="J765" t="s">
        <v>20</v>
      </c>
      <c r="K765">
        <v>-21.81399</v>
      </c>
      <c r="L765">
        <v>67.640699999999995</v>
      </c>
      <c r="M765">
        <v>9.2795400000000008</v>
      </c>
      <c r="N765">
        <v>-21.6906</v>
      </c>
      <c r="O765">
        <v>65.861699999999999</v>
      </c>
      <c r="P765" t="s">
        <v>108</v>
      </c>
      <c r="Q765">
        <f>F765-F763</f>
        <v>3564</v>
      </c>
    </row>
    <row r="766" spans="1:17" hidden="1" x14ac:dyDescent="0.25">
      <c r="A766">
        <v>172</v>
      </c>
      <c r="B766" t="s">
        <v>79</v>
      </c>
      <c r="C766">
        <v>36</v>
      </c>
      <c r="D766">
        <v>11</v>
      </c>
      <c r="E766">
        <v>36</v>
      </c>
      <c r="F766">
        <v>1501440</v>
      </c>
      <c r="G766">
        <v>0</v>
      </c>
      <c r="H766">
        <v>5</v>
      </c>
      <c r="J766" t="s">
        <v>23</v>
      </c>
      <c r="K766" t="s">
        <v>24</v>
      </c>
      <c r="L766" t="s">
        <v>24</v>
      </c>
      <c r="M766" t="s">
        <v>24</v>
      </c>
      <c r="N766" t="s">
        <v>24</v>
      </c>
      <c r="O766" t="s">
        <v>24</v>
      </c>
    </row>
    <row r="767" spans="1:17" hidden="1" x14ac:dyDescent="0.25">
      <c r="A767">
        <v>785</v>
      </c>
      <c r="B767" t="s">
        <v>79</v>
      </c>
      <c r="C767">
        <v>191</v>
      </c>
      <c r="D767">
        <v>59</v>
      </c>
      <c r="E767">
        <v>191</v>
      </c>
      <c r="F767">
        <v>7062291</v>
      </c>
      <c r="G767">
        <v>1</v>
      </c>
      <c r="H767">
        <v>1</v>
      </c>
      <c r="I767" t="s">
        <v>15</v>
      </c>
      <c r="J767" t="s">
        <v>16</v>
      </c>
      <c r="K767">
        <v>-1.582911</v>
      </c>
      <c r="L767">
        <v>53.410499999999999</v>
      </c>
      <c r="M767">
        <v>5.8118999999999996</v>
      </c>
      <c r="N767">
        <v>0.1701</v>
      </c>
      <c r="O767">
        <v>55.911900000000003</v>
      </c>
    </row>
    <row r="768" spans="1:17" hidden="1" x14ac:dyDescent="0.25">
      <c r="A768">
        <v>786</v>
      </c>
      <c r="B768" t="s">
        <v>79</v>
      </c>
      <c r="C768">
        <v>191</v>
      </c>
      <c r="D768">
        <v>59</v>
      </c>
      <c r="E768">
        <v>191</v>
      </c>
      <c r="F768">
        <v>7062720</v>
      </c>
      <c r="G768">
        <v>10</v>
      </c>
      <c r="H768">
        <v>4</v>
      </c>
      <c r="I768" t="s">
        <v>17</v>
      </c>
      <c r="J768" t="s">
        <v>18</v>
      </c>
      <c r="K768">
        <v>-1.2212130000000001</v>
      </c>
      <c r="L768">
        <v>0.99201300000000003</v>
      </c>
      <c r="M768">
        <v>2.7742290000000001</v>
      </c>
      <c r="N768">
        <v>-2.9643000000000002</v>
      </c>
      <c r="O768">
        <v>-0.37290000000000001</v>
      </c>
    </row>
    <row r="769" spans="1:17" hidden="1" x14ac:dyDescent="0.25">
      <c r="A769">
        <v>787</v>
      </c>
      <c r="B769" t="s">
        <v>79</v>
      </c>
      <c r="C769">
        <v>191</v>
      </c>
      <c r="D769">
        <v>59</v>
      </c>
      <c r="E769">
        <v>191</v>
      </c>
      <c r="F769">
        <v>7067505</v>
      </c>
      <c r="G769">
        <v>7</v>
      </c>
      <c r="H769">
        <v>2</v>
      </c>
      <c r="I769" t="s">
        <v>19</v>
      </c>
      <c r="J769" t="s">
        <v>20</v>
      </c>
      <c r="K769">
        <v>-84.878399999999999</v>
      </c>
      <c r="L769">
        <v>240.4143</v>
      </c>
      <c r="M769">
        <v>6.10947</v>
      </c>
      <c r="N769">
        <v>-85.215000000000003</v>
      </c>
      <c r="O769">
        <v>242.15459999999999</v>
      </c>
    </row>
    <row r="770" spans="1:17" hidden="1" x14ac:dyDescent="0.25">
      <c r="A770">
        <v>788</v>
      </c>
      <c r="B770" t="s">
        <v>79</v>
      </c>
      <c r="C770">
        <v>191</v>
      </c>
      <c r="D770">
        <v>59</v>
      </c>
      <c r="E770">
        <v>191</v>
      </c>
      <c r="F770">
        <v>7069221</v>
      </c>
      <c r="G770">
        <v>7</v>
      </c>
      <c r="H770">
        <v>3</v>
      </c>
      <c r="I770" t="s">
        <v>19</v>
      </c>
      <c r="J770" t="s">
        <v>21</v>
      </c>
      <c r="K770">
        <v>-76.4559</v>
      </c>
      <c r="L770">
        <v>229.0686</v>
      </c>
      <c r="M770">
        <v>5.46624</v>
      </c>
      <c r="N770">
        <v>-74.642099999999999</v>
      </c>
      <c r="O770">
        <v>230.31720000000001</v>
      </c>
    </row>
    <row r="771" spans="1:17" x14ac:dyDescent="0.25">
      <c r="A771">
        <v>789</v>
      </c>
      <c r="B771" t="s">
        <v>79</v>
      </c>
      <c r="C771">
        <v>191</v>
      </c>
      <c r="D771">
        <v>59</v>
      </c>
      <c r="E771">
        <v>191</v>
      </c>
      <c r="F771">
        <v>7071564</v>
      </c>
      <c r="G771">
        <v>5</v>
      </c>
      <c r="H771">
        <v>2</v>
      </c>
      <c r="I771" t="s">
        <v>22</v>
      </c>
      <c r="J771" t="s">
        <v>20</v>
      </c>
      <c r="K771">
        <v>-24.39132</v>
      </c>
      <c r="L771">
        <v>67.510800000000003</v>
      </c>
      <c r="M771">
        <v>0.49941600000000003</v>
      </c>
      <c r="N771">
        <v>-23.9955</v>
      </c>
      <c r="O771">
        <v>65.7684</v>
      </c>
      <c r="P771" t="s">
        <v>108</v>
      </c>
      <c r="Q771">
        <f>F771-F769</f>
        <v>4059</v>
      </c>
    </row>
    <row r="772" spans="1:17" hidden="1" x14ac:dyDescent="0.25">
      <c r="A772">
        <v>790</v>
      </c>
      <c r="B772" t="s">
        <v>79</v>
      </c>
      <c r="C772">
        <v>191</v>
      </c>
      <c r="D772">
        <v>59</v>
      </c>
      <c r="E772">
        <v>191</v>
      </c>
      <c r="F772">
        <v>7072026</v>
      </c>
      <c r="G772">
        <v>0</v>
      </c>
      <c r="H772">
        <v>5</v>
      </c>
      <c r="J772" t="s">
        <v>23</v>
      </c>
      <c r="K772" t="s">
        <v>24</v>
      </c>
      <c r="L772" t="s">
        <v>24</v>
      </c>
      <c r="M772" t="s">
        <v>24</v>
      </c>
      <c r="N772" t="s">
        <v>24</v>
      </c>
      <c r="O772" t="s">
        <v>24</v>
      </c>
    </row>
    <row r="773" spans="1:17" hidden="1" x14ac:dyDescent="0.25">
      <c r="A773">
        <v>1009</v>
      </c>
      <c r="B773" t="s">
        <v>80</v>
      </c>
      <c r="C773">
        <v>274</v>
      </c>
      <c r="D773">
        <v>77</v>
      </c>
      <c r="E773">
        <v>274</v>
      </c>
      <c r="F773">
        <v>9690351</v>
      </c>
      <c r="G773">
        <v>1</v>
      </c>
      <c r="H773">
        <v>1</v>
      </c>
      <c r="I773" t="s">
        <v>15</v>
      </c>
      <c r="J773" t="s">
        <v>16</v>
      </c>
      <c r="K773">
        <v>-1.0438050000000001</v>
      </c>
      <c r="L773">
        <v>55.618499999999997</v>
      </c>
      <c r="M773">
        <v>6.2212199999999998</v>
      </c>
      <c r="N773">
        <v>0.8589</v>
      </c>
      <c r="O773">
        <v>56.649299999999997</v>
      </c>
    </row>
    <row r="774" spans="1:17" hidden="1" x14ac:dyDescent="0.25">
      <c r="A774">
        <v>1010</v>
      </c>
      <c r="B774" t="s">
        <v>80</v>
      </c>
      <c r="C774">
        <v>274</v>
      </c>
      <c r="D774">
        <v>77</v>
      </c>
      <c r="E774">
        <v>274</v>
      </c>
      <c r="F774">
        <v>9690751</v>
      </c>
      <c r="G774">
        <v>10</v>
      </c>
      <c r="H774">
        <v>4</v>
      </c>
      <c r="I774" t="s">
        <v>17</v>
      </c>
      <c r="J774" t="s">
        <v>18</v>
      </c>
      <c r="K774">
        <v>-0.87452700000000005</v>
      </c>
      <c r="L774">
        <v>3.3143099999999999</v>
      </c>
      <c r="M774">
        <v>2.8489650000000002</v>
      </c>
      <c r="N774">
        <v>-1.8411</v>
      </c>
      <c r="O774">
        <v>0.43590000000000001</v>
      </c>
    </row>
    <row r="775" spans="1:17" hidden="1" x14ac:dyDescent="0.25">
      <c r="A775">
        <v>1011</v>
      </c>
      <c r="B775" t="s">
        <v>80</v>
      </c>
      <c r="C775">
        <v>274</v>
      </c>
      <c r="D775">
        <v>77</v>
      </c>
      <c r="E775">
        <v>274</v>
      </c>
      <c r="F775">
        <v>9693901</v>
      </c>
      <c r="G775">
        <v>255</v>
      </c>
      <c r="H775">
        <v>16</v>
      </c>
      <c r="I775" t="s">
        <v>27</v>
      </c>
      <c r="J775" t="s">
        <v>31</v>
      </c>
      <c r="K775">
        <v>-62.724299999999999</v>
      </c>
      <c r="L775">
        <v>196.12979999999999</v>
      </c>
      <c r="M775">
        <v>-1.461711</v>
      </c>
      <c r="N775" t="s">
        <v>24</v>
      </c>
      <c r="O775" t="s">
        <v>24</v>
      </c>
    </row>
    <row r="776" spans="1:17" hidden="1" x14ac:dyDescent="0.25">
      <c r="A776">
        <v>1012</v>
      </c>
      <c r="B776" t="s">
        <v>80</v>
      </c>
      <c r="C776">
        <v>274</v>
      </c>
      <c r="D776">
        <v>77</v>
      </c>
      <c r="E776">
        <v>274</v>
      </c>
      <c r="F776">
        <v>9694851</v>
      </c>
      <c r="G776">
        <v>255</v>
      </c>
      <c r="H776">
        <v>16</v>
      </c>
      <c r="I776" t="s">
        <v>27</v>
      </c>
      <c r="J776" t="s">
        <v>31</v>
      </c>
      <c r="K776">
        <v>-68.7102</v>
      </c>
      <c r="L776">
        <v>205.30680000000001</v>
      </c>
      <c r="M776">
        <v>0.30809399999999998</v>
      </c>
      <c r="N776" t="s">
        <v>24</v>
      </c>
      <c r="O776" t="s">
        <v>24</v>
      </c>
    </row>
    <row r="777" spans="1:17" hidden="1" x14ac:dyDescent="0.25">
      <c r="A777">
        <v>1013</v>
      </c>
      <c r="B777" t="s">
        <v>80</v>
      </c>
      <c r="C777">
        <v>274</v>
      </c>
      <c r="D777">
        <v>77</v>
      </c>
      <c r="E777">
        <v>274</v>
      </c>
      <c r="F777">
        <v>9695151</v>
      </c>
      <c r="G777">
        <v>7</v>
      </c>
      <c r="H777">
        <v>2</v>
      </c>
      <c r="I777" t="s">
        <v>19</v>
      </c>
      <c r="J777" t="s">
        <v>20</v>
      </c>
      <c r="K777">
        <v>-67.285499999999999</v>
      </c>
      <c r="L777">
        <v>211.7475</v>
      </c>
      <c r="M777">
        <v>0</v>
      </c>
      <c r="N777">
        <v>-68.761799999999994</v>
      </c>
      <c r="O777">
        <v>209.62440000000001</v>
      </c>
    </row>
    <row r="778" spans="1:17" hidden="1" x14ac:dyDescent="0.25">
      <c r="A778">
        <v>1014</v>
      </c>
      <c r="B778" t="s">
        <v>80</v>
      </c>
      <c r="C778">
        <v>274</v>
      </c>
      <c r="D778">
        <v>77</v>
      </c>
      <c r="E778">
        <v>274</v>
      </c>
      <c r="F778">
        <v>9696401</v>
      </c>
      <c r="G778">
        <v>7</v>
      </c>
      <c r="H778">
        <v>3</v>
      </c>
      <c r="I778" t="s">
        <v>19</v>
      </c>
      <c r="J778" t="s">
        <v>21</v>
      </c>
      <c r="K778">
        <v>-67.089299999999994</v>
      </c>
      <c r="L778">
        <v>197.14169999999999</v>
      </c>
      <c r="M778">
        <v>6.4128299999999996</v>
      </c>
      <c r="N778">
        <v>-65.821799999999996</v>
      </c>
      <c r="O778">
        <v>199.4907</v>
      </c>
    </row>
    <row r="779" spans="1:17" x14ac:dyDescent="0.25">
      <c r="A779">
        <v>1015</v>
      </c>
      <c r="B779" t="s">
        <v>80</v>
      </c>
      <c r="C779">
        <v>274</v>
      </c>
      <c r="D779">
        <v>77</v>
      </c>
      <c r="E779">
        <v>274</v>
      </c>
      <c r="F779">
        <v>9698251</v>
      </c>
      <c r="G779">
        <v>5</v>
      </c>
      <c r="H779">
        <v>2</v>
      </c>
      <c r="I779" t="s">
        <v>22</v>
      </c>
      <c r="J779" t="s">
        <v>20</v>
      </c>
      <c r="K779">
        <v>-21.657540000000001</v>
      </c>
      <c r="L779">
        <v>55.8705</v>
      </c>
      <c r="M779">
        <v>5.4632699999999996</v>
      </c>
      <c r="N779">
        <v>-20.232299999999999</v>
      </c>
      <c r="O779">
        <v>54.272100000000002</v>
      </c>
      <c r="P779" t="s">
        <v>108</v>
      </c>
      <c r="Q779">
        <f>F779-F777</f>
        <v>3100</v>
      </c>
    </row>
    <row r="780" spans="1:17" hidden="1" x14ac:dyDescent="0.25">
      <c r="A780">
        <v>1016</v>
      </c>
      <c r="B780" t="s">
        <v>80</v>
      </c>
      <c r="C780">
        <v>274</v>
      </c>
      <c r="D780">
        <v>77</v>
      </c>
      <c r="E780">
        <v>274</v>
      </c>
      <c r="F780">
        <v>9699401</v>
      </c>
      <c r="G780">
        <v>0</v>
      </c>
      <c r="H780">
        <v>5</v>
      </c>
      <c r="J780" t="s">
        <v>23</v>
      </c>
      <c r="K780" t="s">
        <v>24</v>
      </c>
      <c r="L780" t="s">
        <v>24</v>
      </c>
      <c r="M780" t="s">
        <v>24</v>
      </c>
      <c r="N780" t="s">
        <v>24</v>
      </c>
      <c r="O780" t="s">
        <v>24</v>
      </c>
    </row>
    <row r="781" spans="1:17" hidden="1" x14ac:dyDescent="0.25">
      <c r="A781">
        <v>947</v>
      </c>
      <c r="B781" t="s">
        <v>81</v>
      </c>
      <c r="C781">
        <v>244</v>
      </c>
      <c r="D781">
        <v>63</v>
      </c>
      <c r="E781">
        <v>244</v>
      </c>
      <c r="F781">
        <v>7939697</v>
      </c>
      <c r="G781">
        <v>1</v>
      </c>
      <c r="H781">
        <v>1</v>
      </c>
      <c r="I781" t="s">
        <v>15</v>
      </c>
      <c r="J781" t="s">
        <v>16</v>
      </c>
      <c r="K781">
        <v>-1.677414</v>
      </c>
      <c r="L781">
        <v>57.787199999999999</v>
      </c>
      <c r="M781">
        <v>5.4490499999999997</v>
      </c>
      <c r="N781">
        <v>0.91110000000000002</v>
      </c>
      <c r="O781">
        <v>57.126300000000001</v>
      </c>
    </row>
    <row r="782" spans="1:17" hidden="1" x14ac:dyDescent="0.25">
      <c r="A782">
        <v>948</v>
      </c>
      <c r="B782" t="s">
        <v>81</v>
      </c>
      <c r="C782">
        <v>244</v>
      </c>
      <c r="D782">
        <v>63</v>
      </c>
      <c r="E782">
        <v>244</v>
      </c>
      <c r="F782">
        <v>7940197</v>
      </c>
      <c r="G782">
        <v>10</v>
      </c>
      <c r="H782">
        <v>4</v>
      </c>
      <c r="I782" t="s">
        <v>17</v>
      </c>
      <c r="J782" t="s">
        <v>18</v>
      </c>
      <c r="K782">
        <v>-0.26697359999999998</v>
      </c>
      <c r="L782">
        <v>-0.40058100000000002</v>
      </c>
      <c r="M782">
        <v>2.187033</v>
      </c>
      <c r="N782">
        <v>-2.6297999999999999</v>
      </c>
      <c r="O782">
        <v>-0.63690000000000002</v>
      </c>
    </row>
    <row r="783" spans="1:17" hidden="1" x14ac:dyDescent="0.25">
      <c r="A783">
        <v>949</v>
      </c>
      <c r="B783" t="s">
        <v>81</v>
      </c>
      <c r="C783">
        <v>244</v>
      </c>
      <c r="D783">
        <v>63</v>
      </c>
      <c r="E783">
        <v>244</v>
      </c>
      <c r="F783">
        <v>7941447</v>
      </c>
      <c r="G783">
        <v>255</v>
      </c>
      <c r="H783">
        <v>16</v>
      </c>
      <c r="I783" t="s">
        <v>27</v>
      </c>
      <c r="J783" t="s">
        <v>31</v>
      </c>
      <c r="K783">
        <v>-117.2937</v>
      </c>
      <c r="L783">
        <v>128.3049</v>
      </c>
      <c r="M783">
        <v>-0.71462700000000001</v>
      </c>
      <c r="N783" t="s">
        <v>24</v>
      </c>
      <c r="O783" t="s">
        <v>24</v>
      </c>
    </row>
    <row r="784" spans="1:17" hidden="1" x14ac:dyDescent="0.25">
      <c r="A784">
        <v>950</v>
      </c>
      <c r="B784" t="s">
        <v>81</v>
      </c>
      <c r="C784">
        <v>244</v>
      </c>
      <c r="D784">
        <v>63</v>
      </c>
      <c r="E784">
        <v>244</v>
      </c>
      <c r="F784">
        <v>7942297</v>
      </c>
      <c r="G784">
        <v>255</v>
      </c>
      <c r="H784">
        <v>16</v>
      </c>
      <c r="I784" t="s">
        <v>27</v>
      </c>
      <c r="J784" t="s">
        <v>31</v>
      </c>
      <c r="K784">
        <v>-161.92439999999999</v>
      </c>
      <c r="L784">
        <v>171.07769999999999</v>
      </c>
      <c r="M784">
        <v>-0.24757860000000001</v>
      </c>
      <c r="N784" t="s">
        <v>24</v>
      </c>
      <c r="O784" t="s">
        <v>24</v>
      </c>
    </row>
    <row r="785" spans="1:17" hidden="1" x14ac:dyDescent="0.25">
      <c r="A785">
        <v>951</v>
      </c>
      <c r="B785" t="s">
        <v>81</v>
      </c>
      <c r="C785">
        <v>244</v>
      </c>
      <c r="D785">
        <v>63</v>
      </c>
      <c r="E785">
        <v>244</v>
      </c>
      <c r="F785">
        <v>7943097</v>
      </c>
      <c r="G785">
        <v>255</v>
      </c>
      <c r="H785">
        <v>16</v>
      </c>
      <c r="I785" t="s">
        <v>27</v>
      </c>
      <c r="J785" t="s">
        <v>31</v>
      </c>
      <c r="K785">
        <v>-193.39769999999999</v>
      </c>
      <c r="L785">
        <v>199.70429999999999</v>
      </c>
      <c r="M785">
        <v>-7.8299999999999995E-2</v>
      </c>
      <c r="N785" t="s">
        <v>24</v>
      </c>
      <c r="O785" t="s">
        <v>24</v>
      </c>
    </row>
    <row r="786" spans="1:17" hidden="1" x14ac:dyDescent="0.25">
      <c r="A786">
        <v>952</v>
      </c>
      <c r="B786" t="s">
        <v>81</v>
      </c>
      <c r="C786">
        <v>244</v>
      </c>
      <c r="D786">
        <v>63</v>
      </c>
      <c r="E786">
        <v>244</v>
      </c>
      <c r="F786">
        <v>7943647</v>
      </c>
      <c r="G786">
        <v>255</v>
      </c>
      <c r="H786">
        <v>16</v>
      </c>
      <c r="I786" t="s">
        <v>27</v>
      </c>
      <c r="J786" t="s">
        <v>31</v>
      </c>
      <c r="K786">
        <v>-209.32380000000001</v>
      </c>
      <c r="L786">
        <v>214.6266</v>
      </c>
      <c r="M786">
        <v>-8.2500000000000004E-2</v>
      </c>
      <c r="N786" t="s">
        <v>24</v>
      </c>
      <c r="O786" t="s">
        <v>24</v>
      </c>
    </row>
    <row r="787" spans="1:17" hidden="1" x14ac:dyDescent="0.25">
      <c r="A787">
        <v>953</v>
      </c>
      <c r="B787" t="s">
        <v>81</v>
      </c>
      <c r="C787">
        <v>244</v>
      </c>
      <c r="D787">
        <v>63</v>
      </c>
      <c r="E787">
        <v>244</v>
      </c>
      <c r="F787">
        <v>7943897</v>
      </c>
      <c r="G787">
        <v>255</v>
      </c>
      <c r="H787">
        <v>10</v>
      </c>
      <c r="I787" t="s">
        <v>27</v>
      </c>
      <c r="J787" t="s">
        <v>28</v>
      </c>
      <c r="K787">
        <v>-218.9451</v>
      </c>
      <c r="L787">
        <v>223.67699999999999</v>
      </c>
      <c r="M787">
        <v>-0.06</v>
      </c>
      <c r="N787" t="s">
        <v>24</v>
      </c>
      <c r="O787" t="s">
        <v>24</v>
      </c>
    </row>
    <row r="788" spans="1:17" hidden="1" x14ac:dyDescent="0.25">
      <c r="A788">
        <v>954</v>
      </c>
      <c r="B788" t="s">
        <v>81</v>
      </c>
      <c r="C788">
        <v>244</v>
      </c>
      <c r="D788">
        <v>63</v>
      </c>
      <c r="E788">
        <v>244</v>
      </c>
      <c r="F788">
        <v>7945747</v>
      </c>
      <c r="G788">
        <v>7</v>
      </c>
      <c r="H788">
        <v>2</v>
      </c>
      <c r="I788" t="s">
        <v>19</v>
      </c>
      <c r="J788" t="s">
        <v>20</v>
      </c>
      <c r="K788">
        <v>-216.1551</v>
      </c>
      <c r="L788">
        <v>226.0479</v>
      </c>
      <c r="M788">
        <v>-0.126</v>
      </c>
      <c r="N788">
        <v>-214.59809999999999</v>
      </c>
      <c r="O788">
        <v>224.13810000000001</v>
      </c>
    </row>
    <row r="789" spans="1:17" hidden="1" x14ac:dyDescent="0.25">
      <c r="A789">
        <v>955</v>
      </c>
      <c r="B789" t="s">
        <v>81</v>
      </c>
      <c r="C789">
        <v>244</v>
      </c>
      <c r="D789">
        <v>63</v>
      </c>
      <c r="E789">
        <v>244</v>
      </c>
      <c r="F789">
        <v>7946297</v>
      </c>
      <c r="G789">
        <v>7</v>
      </c>
      <c r="H789">
        <v>3</v>
      </c>
      <c r="I789" t="s">
        <v>19</v>
      </c>
      <c r="J789" t="s">
        <v>21</v>
      </c>
      <c r="K789">
        <v>-211.8597</v>
      </c>
      <c r="L789">
        <v>222.1122</v>
      </c>
      <c r="M789">
        <v>4.4793000000000003</v>
      </c>
      <c r="N789">
        <v>-216.79560000000001</v>
      </c>
      <c r="O789">
        <v>223.7268</v>
      </c>
    </row>
    <row r="790" spans="1:17" x14ac:dyDescent="0.25">
      <c r="A790">
        <v>956</v>
      </c>
      <c r="B790" t="s">
        <v>81</v>
      </c>
      <c r="C790">
        <v>244</v>
      </c>
      <c r="D790">
        <v>63</v>
      </c>
      <c r="E790">
        <v>244</v>
      </c>
      <c r="F790">
        <v>7948097</v>
      </c>
      <c r="G790">
        <v>5</v>
      </c>
      <c r="H790">
        <v>2</v>
      </c>
      <c r="I790" t="s">
        <v>22</v>
      </c>
      <c r="J790" t="s">
        <v>20</v>
      </c>
      <c r="K790">
        <v>-81.678600000000003</v>
      </c>
      <c r="L790">
        <v>102.4941</v>
      </c>
      <c r="M790">
        <v>4.5941999999999998</v>
      </c>
      <c r="N790">
        <v>-80.905199999999994</v>
      </c>
      <c r="O790">
        <v>101.7666</v>
      </c>
      <c r="P790" t="s">
        <v>108</v>
      </c>
      <c r="Q790">
        <f>F790-F788</f>
        <v>2350</v>
      </c>
    </row>
    <row r="791" spans="1:17" hidden="1" x14ac:dyDescent="0.25">
      <c r="A791">
        <v>957</v>
      </c>
      <c r="B791" t="s">
        <v>81</v>
      </c>
      <c r="C791">
        <v>244</v>
      </c>
      <c r="D791">
        <v>63</v>
      </c>
      <c r="E791">
        <v>244</v>
      </c>
      <c r="F791">
        <v>7950147</v>
      </c>
      <c r="G791">
        <v>0</v>
      </c>
      <c r="H791">
        <v>5</v>
      </c>
      <c r="J791" t="s">
        <v>23</v>
      </c>
      <c r="K791" t="s">
        <v>24</v>
      </c>
      <c r="L791" t="s">
        <v>24</v>
      </c>
      <c r="M791" t="s">
        <v>24</v>
      </c>
      <c r="N791" t="s">
        <v>24</v>
      </c>
      <c r="O791" t="s">
        <v>24</v>
      </c>
    </row>
    <row r="792" spans="1:17" hidden="1" x14ac:dyDescent="0.25">
      <c r="A792">
        <v>782</v>
      </c>
      <c r="B792" t="s">
        <v>82</v>
      </c>
      <c r="C792">
        <v>211</v>
      </c>
      <c r="D792">
        <v>55</v>
      </c>
      <c r="E792">
        <v>213</v>
      </c>
      <c r="F792">
        <v>7192388</v>
      </c>
      <c r="G792">
        <v>1</v>
      </c>
      <c r="H792">
        <v>1</v>
      </c>
      <c r="I792" t="s">
        <v>15</v>
      </c>
      <c r="J792" t="s">
        <v>16</v>
      </c>
      <c r="K792">
        <v>-1.9254659999999999</v>
      </c>
      <c r="L792">
        <v>56.338500000000003</v>
      </c>
      <c r="M792">
        <v>6.10785</v>
      </c>
      <c r="N792">
        <v>-0.4224</v>
      </c>
      <c r="O792">
        <v>56.244300000000003</v>
      </c>
    </row>
    <row r="793" spans="1:17" hidden="1" x14ac:dyDescent="0.25">
      <c r="A793">
        <v>783</v>
      </c>
      <c r="B793" t="s">
        <v>82</v>
      </c>
      <c r="C793">
        <v>211</v>
      </c>
      <c r="D793">
        <v>55</v>
      </c>
      <c r="E793">
        <v>213</v>
      </c>
      <c r="F793">
        <v>7192888</v>
      </c>
      <c r="G793">
        <v>10</v>
      </c>
      <c r="H793">
        <v>4</v>
      </c>
      <c r="I793" t="s">
        <v>17</v>
      </c>
      <c r="J793" t="s">
        <v>18</v>
      </c>
      <c r="K793">
        <v>-0.15739320000000001</v>
      </c>
      <c r="L793">
        <v>-0.54544499999999996</v>
      </c>
      <c r="M793">
        <v>2.451606</v>
      </c>
      <c r="N793">
        <v>2.3784000000000001</v>
      </c>
      <c r="O793">
        <v>-0.53910000000000002</v>
      </c>
    </row>
    <row r="794" spans="1:17" hidden="1" x14ac:dyDescent="0.25">
      <c r="A794">
        <v>784</v>
      </c>
      <c r="B794" t="s">
        <v>82</v>
      </c>
      <c r="C794">
        <v>211</v>
      </c>
      <c r="D794">
        <v>55</v>
      </c>
      <c r="E794">
        <v>213</v>
      </c>
      <c r="F794">
        <v>7192988</v>
      </c>
      <c r="G794">
        <v>255</v>
      </c>
      <c r="H794">
        <v>16</v>
      </c>
      <c r="I794" t="s">
        <v>27</v>
      </c>
      <c r="J794" t="s">
        <v>31</v>
      </c>
      <c r="K794">
        <v>-3.8414999999999999</v>
      </c>
      <c r="L794">
        <v>11.933999999999999</v>
      </c>
      <c r="M794">
        <v>-0.26579999999999998</v>
      </c>
      <c r="N794" t="s">
        <v>24</v>
      </c>
      <c r="O794" t="s">
        <v>24</v>
      </c>
    </row>
    <row r="795" spans="1:17" hidden="1" x14ac:dyDescent="0.25">
      <c r="A795">
        <v>785</v>
      </c>
      <c r="B795" t="s">
        <v>82</v>
      </c>
      <c r="C795">
        <v>211</v>
      </c>
      <c r="D795">
        <v>55</v>
      </c>
      <c r="E795">
        <v>213</v>
      </c>
      <c r="F795">
        <v>7193588</v>
      </c>
      <c r="G795">
        <v>255</v>
      </c>
      <c r="H795">
        <v>16</v>
      </c>
      <c r="I795" t="s">
        <v>27</v>
      </c>
      <c r="J795" t="s">
        <v>31</v>
      </c>
      <c r="K795">
        <v>-26.27721</v>
      </c>
      <c r="L795">
        <v>64.761899999999997</v>
      </c>
      <c r="M795">
        <v>0.1211034</v>
      </c>
      <c r="N795" t="s">
        <v>24</v>
      </c>
      <c r="O795" t="s">
        <v>24</v>
      </c>
    </row>
    <row r="796" spans="1:17" hidden="1" x14ac:dyDescent="0.25">
      <c r="A796">
        <v>786</v>
      </c>
      <c r="B796" t="s">
        <v>82</v>
      </c>
      <c r="C796">
        <v>211</v>
      </c>
      <c r="D796">
        <v>55</v>
      </c>
      <c r="E796">
        <v>213</v>
      </c>
      <c r="F796">
        <v>7194088</v>
      </c>
      <c r="G796">
        <v>255</v>
      </c>
      <c r="H796">
        <v>16</v>
      </c>
      <c r="I796" t="s">
        <v>27</v>
      </c>
      <c r="J796" t="s">
        <v>31</v>
      </c>
      <c r="K796">
        <v>-40.761600000000001</v>
      </c>
      <c r="L796">
        <v>96.578699999999998</v>
      </c>
      <c r="M796">
        <v>2.4721440000000001E-2</v>
      </c>
      <c r="N796" t="s">
        <v>24</v>
      </c>
      <c r="O796" t="s">
        <v>24</v>
      </c>
    </row>
    <row r="797" spans="1:17" hidden="1" x14ac:dyDescent="0.25">
      <c r="A797">
        <v>787</v>
      </c>
      <c r="B797" t="s">
        <v>82</v>
      </c>
      <c r="C797">
        <v>211</v>
      </c>
      <c r="D797">
        <v>55</v>
      </c>
      <c r="E797">
        <v>213</v>
      </c>
      <c r="F797">
        <v>7194488</v>
      </c>
      <c r="G797">
        <v>255</v>
      </c>
      <c r="H797">
        <v>16</v>
      </c>
      <c r="I797" t="s">
        <v>27</v>
      </c>
      <c r="J797" t="s">
        <v>31</v>
      </c>
      <c r="K797">
        <v>-51.561</v>
      </c>
      <c r="L797">
        <v>119.47920000000001</v>
      </c>
      <c r="M797">
        <v>-0.2144973</v>
      </c>
      <c r="N797" t="s">
        <v>24</v>
      </c>
      <c r="O797" t="s">
        <v>24</v>
      </c>
    </row>
    <row r="798" spans="1:17" hidden="1" x14ac:dyDescent="0.25">
      <c r="A798">
        <v>788</v>
      </c>
      <c r="B798" t="s">
        <v>82</v>
      </c>
      <c r="C798">
        <v>211</v>
      </c>
      <c r="D798">
        <v>55</v>
      </c>
      <c r="E798">
        <v>213</v>
      </c>
      <c r="F798">
        <v>7194738</v>
      </c>
      <c r="G798">
        <v>255</v>
      </c>
      <c r="H798">
        <v>16</v>
      </c>
      <c r="I798" t="s">
        <v>27</v>
      </c>
      <c r="J798" t="s">
        <v>31</v>
      </c>
      <c r="K798">
        <v>-57.847200000000001</v>
      </c>
      <c r="L798">
        <v>131.92439999999999</v>
      </c>
      <c r="M798">
        <v>0.247416</v>
      </c>
      <c r="N798" t="s">
        <v>24</v>
      </c>
      <c r="O798" t="s">
        <v>24</v>
      </c>
    </row>
    <row r="799" spans="1:17" hidden="1" x14ac:dyDescent="0.25">
      <c r="A799">
        <v>789</v>
      </c>
      <c r="B799" t="s">
        <v>82</v>
      </c>
      <c r="C799">
        <v>211</v>
      </c>
      <c r="D799">
        <v>55</v>
      </c>
      <c r="E799">
        <v>213</v>
      </c>
      <c r="F799">
        <v>7196788</v>
      </c>
      <c r="G799">
        <v>7</v>
      </c>
      <c r="H799">
        <v>2</v>
      </c>
      <c r="I799" t="s">
        <v>19</v>
      </c>
      <c r="J799" t="s">
        <v>20</v>
      </c>
      <c r="K799">
        <v>-96.457499999999996</v>
      </c>
      <c r="L799">
        <v>209.6859</v>
      </c>
      <c r="M799">
        <v>0</v>
      </c>
      <c r="N799">
        <v>-96.3369</v>
      </c>
      <c r="O799">
        <v>210.18899999999999</v>
      </c>
    </row>
    <row r="800" spans="1:17" hidden="1" x14ac:dyDescent="0.25">
      <c r="A800">
        <v>790</v>
      </c>
      <c r="B800" t="s">
        <v>82</v>
      </c>
      <c r="C800">
        <v>211</v>
      </c>
      <c r="D800">
        <v>55</v>
      </c>
      <c r="E800">
        <v>213</v>
      </c>
      <c r="F800">
        <v>7198438</v>
      </c>
      <c r="G800">
        <v>7</v>
      </c>
      <c r="H800">
        <v>3</v>
      </c>
      <c r="I800" t="s">
        <v>19</v>
      </c>
      <c r="J800" t="s">
        <v>21</v>
      </c>
      <c r="K800">
        <v>-92.588099999999997</v>
      </c>
      <c r="L800">
        <v>201.2106</v>
      </c>
      <c r="M800">
        <v>6.5762400000000003</v>
      </c>
      <c r="N800">
        <v>-91.821600000000004</v>
      </c>
      <c r="O800">
        <v>201.9573</v>
      </c>
    </row>
    <row r="801" spans="1:17" hidden="1" x14ac:dyDescent="0.25">
      <c r="A801">
        <v>791</v>
      </c>
      <c r="B801" t="s">
        <v>82</v>
      </c>
      <c r="C801">
        <v>211</v>
      </c>
      <c r="D801">
        <v>55</v>
      </c>
      <c r="E801">
        <v>213</v>
      </c>
      <c r="F801">
        <v>7200088</v>
      </c>
      <c r="G801">
        <v>255</v>
      </c>
      <c r="H801">
        <v>16</v>
      </c>
      <c r="I801" t="s">
        <v>27</v>
      </c>
      <c r="J801" t="s">
        <v>31</v>
      </c>
      <c r="K801">
        <v>-74.102099999999993</v>
      </c>
      <c r="L801">
        <v>105.126</v>
      </c>
      <c r="M801">
        <v>-0.41487000000000002</v>
      </c>
      <c r="N801" t="s">
        <v>24</v>
      </c>
      <c r="O801" t="s">
        <v>24</v>
      </c>
    </row>
    <row r="802" spans="1:17" hidden="1" x14ac:dyDescent="0.25">
      <c r="A802">
        <v>792</v>
      </c>
      <c r="B802" t="s">
        <v>82</v>
      </c>
      <c r="C802">
        <v>211</v>
      </c>
      <c r="D802">
        <v>55</v>
      </c>
      <c r="E802">
        <v>213</v>
      </c>
      <c r="F802">
        <v>7200838</v>
      </c>
      <c r="G802">
        <v>255</v>
      </c>
      <c r="H802">
        <v>16</v>
      </c>
      <c r="I802" t="s">
        <v>27</v>
      </c>
      <c r="J802" t="s">
        <v>31</v>
      </c>
      <c r="K802">
        <v>-69.084299999999999</v>
      </c>
      <c r="L802">
        <v>82.058099999999996</v>
      </c>
      <c r="M802">
        <v>-3.3066600000000002E-2</v>
      </c>
      <c r="N802" t="s">
        <v>24</v>
      </c>
      <c r="O802" t="s">
        <v>24</v>
      </c>
    </row>
    <row r="803" spans="1:17" x14ac:dyDescent="0.25">
      <c r="A803">
        <v>793</v>
      </c>
      <c r="B803" t="s">
        <v>82</v>
      </c>
      <c r="C803">
        <v>211</v>
      </c>
      <c r="D803">
        <v>55</v>
      </c>
      <c r="E803">
        <v>213</v>
      </c>
      <c r="F803">
        <v>7201188</v>
      </c>
      <c r="G803">
        <v>5</v>
      </c>
      <c r="H803">
        <v>2</v>
      </c>
      <c r="I803" t="s">
        <v>22</v>
      </c>
      <c r="J803" t="s">
        <v>20</v>
      </c>
      <c r="K803">
        <v>-69.345600000000005</v>
      </c>
      <c r="L803">
        <v>75.072299999999998</v>
      </c>
      <c r="M803">
        <v>-0.14999219999999999</v>
      </c>
      <c r="N803">
        <v>-66.853499999999997</v>
      </c>
      <c r="O803">
        <v>72.795299999999997</v>
      </c>
      <c r="P803" t="s">
        <v>108</v>
      </c>
      <c r="Q803">
        <f>F803-F799</f>
        <v>4400</v>
      </c>
    </row>
    <row r="804" spans="1:17" hidden="1" x14ac:dyDescent="0.25">
      <c r="A804">
        <v>794</v>
      </c>
      <c r="B804" t="s">
        <v>82</v>
      </c>
      <c r="C804">
        <v>211</v>
      </c>
      <c r="D804">
        <v>55</v>
      </c>
      <c r="E804">
        <v>213</v>
      </c>
      <c r="F804">
        <v>7201588</v>
      </c>
      <c r="G804">
        <v>0</v>
      </c>
      <c r="H804">
        <v>5</v>
      </c>
      <c r="J804" t="s">
        <v>23</v>
      </c>
      <c r="K804" t="s">
        <v>24</v>
      </c>
      <c r="L804" t="s">
        <v>24</v>
      </c>
      <c r="M804" t="s">
        <v>24</v>
      </c>
      <c r="N804" t="s">
        <v>24</v>
      </c>
      <c r="O804" t="s">
        <v>24</v>
      </c>
    </row>
    <row r="805" spans="1:17" hidden="1" x14ac:dyDescent="0.25">
      <c r="A805">
        <v>55</v>
      </c>
      <c r="B805" t="s">
        <v>83</v>
      </c>
      <c r="C805">
        <v>12</v>
      </c>
      <c r="D805">
        <v>6</v>
      </c>
      <c r="E805">
        <v>12</v>
      </c>
      <c r="F805">
        <v>341888</v>
      </c>
      <c r="G805">
        <v>1</v>
      </c>
      <c r="H805">
        <v>1</v>
      </c>
      <c r="I805" t="s">
        <v>15</v>
      </c>
      <c r="J805" t="s">
        <v>16</v>
      </c>
      <c r="K805">
        <v>-3.03633</v>
      </c>
      <c r="L805">
        <v>52.055399999999999</v>
      </c>
      <c r="M805">
        <v>6.0843600000000002</v>
      </c>
      <c r="N805">
        <v>-1.2336</v>
      </c>
      <c r="O805">
        <v>54.820799999999998</v>
      </c>
    </row>
    <row r="806" spans="1:17" hidden="1" x14ac:dyDescent="0.25">
      <c r="A806">
        <v>56</v>
      </c>
      <c r="B806" t="s">
        <v>83</v>
      </c>
      <c r="C806">
        <v>12</v>
      </c>
      <c r="D806">
        <v>6</v>
      </c>
      <c r="E806">
        <v>12</v>
      </c>
      <c r="F806">
        <v>342288</v>
      </c>
      <c r="G806">
        <v>10</v>
      </c>
      <c r="H806">
        <v>4</v>
      </c>
      <c r="I806" t="s">
        <v>17</v>
      </c>
      <c r="J806" t="s">
        <v>18</v>
      </c>
      <c r="K806">
        <v>-0.1265916</v>
      </c>
      <c r="L806">
        <v>2.51403</v>
      </c>
      <c r="M806">
        <v>1.9081170000000001</v>
      </c>
      <c r="N806">
        <v>-2.4489000000000001</v>
      </c>
      <c r="O806">
        <v>0.71819999999999995</v>
      </c>
    </row>
    <row r="807" spans="1:17" hidden="1" x14ac:dyDescent="0.25">
      <c r="A807">
        <v>57</v>
      </c>
      <c r="B807" t="s">
        <v>83</v>
      </c>
      <c r="C807">
        <v>12</v>
      </c>
      <c r="D807">
        <v>6</v>
      </c>
      <c r="E807">
        <v>12</v>
      </c>
      <c r="F807">
        <v>342438</v>
      </c>
      <c r="G807">
        <v>255</v>
      </c>
      <c r="H807">
        <v>16</v>
      </c>
      <c r="I807" t="s">
        <v>27</v>
      </c>
      <c r="J807" t="s">
        <v>31</v>
      </c>
      <c r="K807">
        <v>-9.2508900000000001</v>
      </c>
      <c r="L807">
        <v>19.693290000000001</v>
      </c>
      <c r="M807">
        <v>0.12693209999999999</v>
      </c>
      <c r="N807" t="s">
        <v>24</v>
      </c>
      <c r="O807" t="s">
        <v>24</v>
      </c>
    </row>
    <row r="808" spans="1:17" hidden="1" x14ac:dyDescent="0.25">
      <c r="A808">
        <v>58</v>
      </c>
      <c r="B808" t="s">
        <v>83</v>
      </c>
      <c r="C808">
        <v>12</v>
      </c>
      <c r="D808">
        <v>6</v>
      </c>
      <c r="E808">
        <v>12</v>
      </c>
      <c r="F808">
        <v>343188</v>
      </c>
      <c r="G808">
        <v>255</v>
      </c>
      <c r="H808">
        <v>16</v>
      </c>
      <c r="I808" t="s">
        <v>27</v>
      </c>
      <c r="J808" t="s">
        <v>31</v>
      </c>
      <c r="K808">
        <v>-41.297400000000003</v>
      </c>
      <c r="L808">
        <v>79.084800000000001</v>
      </c>
      <c r="M808">
        <v>0.15165149999999999</v>
      </c>
      <c r="N808" t="s">
        <v>24</v>
      </c>
      <c r="O808" t="s">
        <v>24</v>
      </c>
    </row>
    <row r="809" spans="1:17" hidden="1" x14ac:dyDescent="0.25">
      <c r="A809">
        <v>59</v>
      </c>
      <c r="B809" t="s">
        <v>83</v>
      </c>
      <c r="C809">
        <v>12</v>
      </c>
      <c r="D809">
        <v>6</v>
      </c>
      <c r="E809">
        <v>12</v>
      </c>
      <c r="F809">
        <v>343738</v>
      </c>
      <c r="G809">
        <v>255</v>
      </c>
      <c r="H809">
        <v>16</v>
      </c>
      <c r="I809" t="s">
        <v>27</v>
      </c>
      <c r="J809" t="s">
        <v>31</v>
      </c>
      <c r="K809">
        <v>-59.046599999999998</v>
      </c>
      <c r="L809">
        <v>110.77200000000001</v>
      </c>
      <c r="M809">
        <v>1.2604350000000001E-3</v>
      </c>
      <c r="N809" t="s">
        <v>24</v>
      </c>
      <c r="O809" t="s">
        <v>24</v>
      </c>
    </row>
    <row r="810" spans="1:17" hidden="1" x14ac:dyDescent="0.25">
      <c r="A810">
        <v>60</v>
      </c>
      <c r="B810" t="s">
        <v>83</v>
      </c>
      <c r="C810">
        <v>12</v>
      </c>
      <c r="D810">
        <v>6</v>
      </c>
      <c r="E810">
        <v>12</v>
      </c>
      <c r="F810">
        <v>344088</v>
      </c>
      <c r="G810">
        <v>255</v>
      </c>
      <c r="H810">
        <v>16</v>
      </c>
      <c r="I810" t="s">
        <v>27</v>
      </c>
      <c r="J810" t="s">
        <v>31</v>
      </c>
      <c r="K810">
        <v>-69.5886</v>
      </c>
      <c r="L810">
        <v>128.52629999999999</v>
      </c>
      <c r="M810">
        <v>-3.2981999999999997E-2</v>
      </c>
      <c r="N810" t="s">
        <v>24</v>
      </c>
      <c r="O810" t="s">
        <v>24</v>
      </c>
    </row>
    <row r="811" spans="1:17" hidden="1" x14ac:dyDescent="0.25">
      <c r="A811">
        <v>61</v>
      </c>
      <c r="B811" t="s">
        <v>83</v>
      </c>
      <c r="C811">
        <v>12</v>
      </c>
      <c r="D811">
        <v>6</v>
      </c>
      <c r="E811">
        <v>12</v>
      </c>
      <c r="F811">
        <v>346388</v>
      </c>
      <c r="G811">
        <v>7</v>
      </c>
      <c r="H811">
        <v>2</v>
      </c>
      <c r="I811" t="s">
        <v>19</v>
      </c>
      <c r="J811" t="s">
        <v>20</v>
      </c>
      <c r="K811">
        <v>-117.1224</v>
      </c>
      <c r="L811">
        <v>205.6062</v>
      </c>
      <c r="M811">
        <v>-0.2814063</v>
      </c>
      <c r="N811">
        <v>-119.1426</v>
      </c>
      <c r="O811">
        <v>206.40450000000001</v>
      </c>
    </row>
    <row r="812" spans="1:17" hidden="1" x14ac:dyDescent="0.25">
      <c r="A812">
        <v>62</v>
      </c>
      <c r="B812" t="s">
        <v>83</v>
      </c>
      <c r="C812">
        <v>12</v>
      </c>
      <c r="D812">
        <v>6</v>
      </c>
      <c r="E812">
        <v>12</v>
      </c>
      <c r="F812">
        <v>350588</v>
      </c>
      <c r="G812">
        <v>7</v>
      </c>
      <c r="H812">
        <v>3</v>
      </c>
      <c r="I812" t="s">
        <v>19</v>
      </c>
      <c r="J812" t="s">
        <v>21</v>
      </c>
      <c r="K812">
        <v>-93.780299999999997</v>
      </c>
      <c r="L812">
        <v>159.7533</v>
      </c>
      <c r="M812">
        <v>6.6775200000000003</v>
      </c>
      <c r="N812">
        <v>-92.649000000000001</v>
      </c>
      <c r="O812">
        <v>162.02670000000001</v>
      </c>
    </row>
    <row r="813" spans="1:17" x14ac:dyDescent="0.25">
      <c r="A813">
        <v>63</v>
      </c>
      <c r="B813" t="s">
        <v>83</v>
      </c>
      <c r="C813">
        <v>12</v>
      </c>
      <c r="D813">
        <v>6</v>
      </c>
      <c r="E813">
        <v>12</v>
      </c>
      <c r="F813">
        <v>351838</v>
      </c>
      <c r="G813">
        <v>5</v>
      </c>
      <c r="H813">
        <v>2</v>
      </c>
      <c r="I813" t="s">
        <v>22</v>
      </c>
      <c r="J813" t="s">
        <v>20</v>
      </c>
      <c r="K813">
        <v>-69.348299999999995</v>
      </c>
      <c r="L813">
        <v>91.135499999999993</v>
      </c>
      <c r="M813">
        <v>4.6380299999999997</v>
      </c>
      <c r="N813">
        <v>-68.708699999999993</v>
      </c>
      <c r="O813">
        <v>88.895700000000005</v>
      </c>
      <c r="P813" t="s">
        <v>108</v>
      </c>
      <c r="Q813">
        <f>F813-F811</f>
        <v>5450</v>
      </c>
    </row>
    <row r="814" spans="1:17" hidden="1" x14ac:dyDescent="0.25">
      <c r="A814">
        <v>64</v>
      </c>
      <c r="B814" t="s">
        <v>83</v>
      </c>
      <c r="C814">
        <v>12</v>
      </c>
      <c r="D814">
        <v>6</v>
      </c>
      <c r="E814">
        <v>12</v>
      </c>
      <c r="F814">
        <v>352138</v>
      </c>
      <c r="G814">
        <v>0</v>
      </c>
      <c r="H814">
        <v>5</v>
      </c>
      <c r="J814" t="s">
        <v>23</v>
      </c>
      <c r="K814" t="s">
        <v>24</v>
      </c>
      <c r="L814" t="s">
        <v>24</v>
      </c>
      <c r="M814" t="s">
        <v>24</v>
      </c>
      <c r="N814" t="s">
        <v>24</v>
      </c>
      <c r="O814" t="s">
        <v>24</v>
      </c>
    </row>
    <row r="815" spans="1:17" hidden="1" x14ac:dyDescent="0.25">
      <c r="A815">
        <v>486</v>
      </c>
      <c r="B815" t="s">
        <v>83</v>
      </c>
      <c r="C815">
        <v>119</v>
      </c>
      <c r="D815">
        <v>40</v>
      </c>
      <c r="E815">
        <v>122</v>
      </c>
      <c r="F815">
        <v>3843377</v>
      </c>
      <c r="G815">
        <v>1</v>
      </c>
      <c r="H815">
        <v>1</v>
      </c>
      <c r="I815" t="s">
        <v>15</v>
      </c>
      <c r="J815" t="s">
        <v>16</v>
      </c>
      <c r="K815">
        <v>1.6706220000000001</v>
      </c>
      <c r="L815">
        <v>54.488700000000001</v>
      </c>
      <c r="M815">
        <v>5.9049899999999997</v>
      </c>
      <c r="N815">
        <v>2.8500000000000001E-2</v>
      </c>
      <c r="O815">
        <v>56.676299999999998</v>
      </c>
    </row>
    <row r="816" spans="1:17" hidden="1" x14ac:dyDescent="0.25">
      <c r="A816">
        <v>487</v>
      </c>
      <c r="B816" t="s">
        <v>83</v>
      </c>
      <c r="C816">
        <v>119</v>
      </c>
      <c r="D816">
        <v>40</v>
      </c>
      <c r="E816">
        <v>122</v>
      </c>
      <c r="F816">
        <v>3843877</v>
      </c>
      <c r="G816">
        <v>10</v>
      </c>
      <c r="H816">
        <v>4</v>
      </c>
      <c r="I816" t="s">
        <v>17</v>
      </c>
      <c r="J816" t="s">
        <v>18</v>
      </c>
      <c r="K816">
        <v>4.9147200000000002E-2</v>
      </c>
      <c r="L816">
        <v>1.2164790000000001</v>
      </c>
      <c r="M816">
        <v>3.5117099999999999</v>
      </c>
      <c r="N816">
        <v>5.8673999999999999</v>
      </c>
      <c r="O816">
        <v>-2.1492</v>
      </c>
    </row>
    <row r="817" spans="1:17" hidden="1" x14ac:dyDescent="0.25">
      <c r="A817">
        <v>488</v>
      </c>
      <c r="B817" t="s">
        <v>83</v>
      </c>
      <c r="C817">
        <v>119</v>
      </c>
      <c r="D817">
        <v>40</v>
      </c>
      <c r="E817">
        <v>122</v>
      </c>
      <c r="F817">
        <v>3845627</v>
      </c>
      <c r="G817">
        <v>255</v>
      </c>
      <c r="H817">
        <v>16</v>
      </c>
      <c r="I817" t="s">
        <v>27</v>
      </c>
      <c r="J817" t="s">
        <v>31</v>
      </c>
      <c r="K817">
        <v>-61.776299999999999</v>
      </c>
      <c r="L817">
        <v>160.89779999999999</v>
      </c>
      <c r="M817">
        <v>-1.1371469999999999</v>
      </c>
      <c r="N817" t="s">
        <v>24</v>
      </c>
      <c r="O817" t="s">
        <v>24</v>
      </c>
    </row>
    <row r="818" spans="1:17" hidden="1" x14ac:dyDescent="0.25">
      <c r="A818">
        <v>489</v>
      </c>
      <c r="B818" t="s">
        <v>83</v>
      </c>
      <c r="C818">
        <v>119</v>
      </c>
      <c r="D818">
        <v>40</v>
      </c>
      <c r="E818">
        <v>122</v>
      </c>
      <c r="F818">
        <v>3846377</v>
      </c>
      <c r="G818">
        <v>255</v>
      </c>
      <c r="H818">
        <v>16</v>
      </c>
      <c r="I818" t="s">
        <v>27</v>
      </c>
      <c r="J818" t="s">
        <v>31</v>
      </c>
      <c r="K818">
        <v>-75.124799999999993</v>
      </c>
      <c r="L818">
        <v>185.8356</v>
      </c>
      <c r="M818">
        <v>-3.1574699999999997E-2</v>
      </c>
      <c r="N818" t="s">
        <v>24</v>
      </c>
      <c r="O818" t="s">
        <v>24</v>
      </c>
    </row>
    <row r="819" spans="1:17" hidden="1" x14ac:dyDescent="0.25">
      <c r="A819">
        <v>490</v>
      </c>
      <c r="B819" t="s">
        <v>83</v>
      </c>
      <c r="C819">
        <v>119</v>
      </c>
      <c r="D819">
        <v>40</v>
      </c>
      <c r="E819">
        <v>122</v>
      </c>
      <c r="F819">
        <v>3846877</v>
      </c>
      <c r="G819">
        <v>255</v>
      </c>
      <c r="H819">
        <v>16</v>
      </c>
      <c r="I819" t="s">
        <v>27</v>
      </c>
      <c r="J819" t="s">
        <v>31</v>
      </c>
      <c r="K819">
        <v>-82.208100000000002</v>
      </c>
      <c r="L819">
        <v>199.94370000000001</v>
      </c>
      <c r="M819">
        <v>6.4634700000000003E-2</v>
      </c>
      <c r="N819" t="s">
        <v>24</v>
      </c>
      <c r="O819" t="s">
        <v>24</v>
      </c>
    </row>
    <row r="820" spans="1:17" hidden="1" x14ac:dyDescent="0.25">
      <c r="A820">
        <v>491</v>
      </c>
      <c r="B820" t="s">
        <v>83</v>
      </c>
      <c r="C820">
        <v>119</v>
      </c>
      <c r="D820">
        <v>40</v>
      </c>
      <c r="E820">
        <v>122</v>
      </c>
      <c r="F820">
        <v>3847277</v>
      </c>
      <c r="G820">
        <v>255</v>
      </c>
      <c r="H820">
        <v>16</v>
      </c>
      <c r="I820" t="s">
        <v>27</v>
      </c>
      <c r="J820" t="s">
        <v>31</v>
      </c>
      <c r="K820">
        <v>-87.031499999999994</v>
      </c>
      <c r="L820">
        <v>211.9008</v>
      </c>
      <c r="M820">
        <v>-0.62880000000000003</v>
      </c>
      <c r="N820" t="s">
        <v>24</v>
      </c>
      <c r="O820" t="s">
        <v>24</v>
      </c>
    </row>
    <row r="821" spans="1:17" hidden="1" x14ac:dyDescent="0.25">
      <c r="A821">
        <v>492</v>
      </c>
      <c r="B821" t="s">
        <v>83</v>
      </c>
      <c r="C821">
        <v>119</v>
      </c>
      <c r="D821">
        <v>40</v>
      </c>
      <c r="E821">
        <v>122</v>
      </c>
      <c r="F821">
        <v>3847427</v>
      </c>
      <c r="G821">
        <v>7</v>
      </c>
      <c r="H821">
        <v>2</v>
      </c>
      <c r="I821" t="s">
        <v>19</v>
      </c>
      <c r="J821" t="s">
        <v>20</v>
      </c>
      <c r="K821">
        <v>-90.010499999999993</v>
      </c>
      <c r="L821">
        <v>213.62819999999999</v>
      </c>
      <c r="M821">
        <v>0</v>
      </c>
      <c r="N821">
        <v>-89.824799999999996</v>
      </c>
      <c r="O821">
        <v>213.22890000000001</v>
      </c>
    </row>
    <row r="822" spans="1:17" hidden="1" x14ac:dyDescent="0.25">
      <c r="A822">
        <v>493</v>
      </c>
      <c r="B822" t="s">
        <v>83</v>
      </c>
      <c r="C822">
        <v>119</v>
      </c>
      <c r="D822">
        <v>40</v>
      </c>
      <c r="E822">
        <v>122</v>
      </c>
      <c r="F822">
        <v>3848527</v>
      </c>
      <c r="G822">
        <v>7</v>
      </c>
      <c r="H822">
        <v>3</v>
      </c>
      <c r="I822" t="s">
        <v>19</v>
      </c>
      <c r="J822" t="s">
        <v>21</v>
      </c>
      <c r="K822">
        <v>-80.639399999999995</v>
      </c>
      <c r="L822">
        <v>194.38890000000001</v>
      </c>
      <c r="M822">
        <v>5.6491199999999999</v>
      </c>
      <c r="N822">
        <v>-79.77</v>
      </c>
      <c r="O822">
        <v>195.25710000000001</v>
      </c>
    </row>
    <row r="823" spans="1:17" x14ac:dyDescent="0.25">
      <c r="A823">
        <v>494</v>
      </c>
      <c r="B823" t="s">
        <v>83</v>
      </c>
      <c r="C823">
        <v>119</v>
      </c>
      <c r="D823">
        <v>40</v>
      </c>
      <c r="E823">
        <v>122</v>
      </c>
      <c r="F823">
        <v>3849927</v>
      </c>
      <c r="G823">
        <v>5</v>
      </c>
      <c r="H823">
        <v>2</v>
      </c>
      <c r="I823" t="s">
        <v>22</v>
      </c>
      <c r="J823" t="s">
        <v>20</v>
      </c>
      <c r="K823">
        <v>-20.928660000000001</v>
      </c>
      <c r="L823">
        <v>56.494799999999998</v>
      </c>
      <c r="M823">
        <v>8.6119500000000002</v>
      </c>
      <c r="N823">
        <v>-19.325399999999998</v>
      </c>
      <c r="O823">
        <v>54.328800000000001</v>
      </c>
      <c r="P823" t="s">
        <v>108</v>
      </c>
      <c r="Q823">
        <f>F823-F821</f>
        <v>2500</v>
      </c>
    </row>
    <row r="824" spans="1:17" hidden="1" x14ac:dyDescent="0.25">
      <c r="A824">
        <v>495</v>
      </c>
      <c r="B824" t="s">
        <v>83</v>
      </c>
      <c r="C824">
        <v>119</v>
      </c>
      <c r="D824">
        <v>40</v>
      </c>
      <c r="E824">
        <v>122</v>
      </c>
      <c r="F824">
        <v>3850777</v>
      </c>
      <c r="G824">
        <v>0</v>
      </c>
      <c r="H824">
        <v>5</v>
      </c>
      <c r="J824" t="s">
        <v>23</v>
      </c>
      <c r="K824" t="s">
        <v>24</v>
      </c>
      <c r="L824" t="s">
        <v>24</v>
      </c>
      <c r="M824" t="s">
        <v>24</v>
      </c>
      <c r="N824" t="s">
        <v>24</v>
      </c>
      <c r="O824" t="s">
        <v>24</v>
      </c>
    </row>
    <row r="825" spans="1:17" hidden="1" x14ac:dyDescent="0.25">
      <c r="A825">
        <v>496</v>
      </c>
      <c r="B825" t="s">
        <v>83</v>
      </c>
      <c r="C825">
        <v>120</v>
      </c>
      <c r="D825">
        <v>41</v>
      </c>
      <c r="E825">
        <v>123</v>
      </c>
      <c r="F825">
        <v>3880677</v>
      </c>
      <c r="G825">
        <v>1</v>
      </c>
      <c r="H825">
        <v>1</v>
      </c>
      <c r="I825" t="s">
        <v>15</v>
      </c>
      <c r="J825" t="s">
        <v>16</v>
      </c>
      <c r="K825">
        <v>1.509951</v>
      </c>
      <c r="L825">
        <v>55.979700000000001</v>
      </c>
      <c r="M825">
        <v>5.9382000000000001</v>
      </c>
      <c r="N825">
        <v>-0.35160000000000002</v>
      </c>
      <c r="O825">
        <v>57.031199999999998</v>
      </c>
    </row>
    <row r="826" spans="1:17" hidden="1" x14ac:dyDescent="0.25">
      <c r="A826">
        <v>497</v>
      </c>
      <c r="B826" t="s">
        <v>83</v>
      </c>
      <c r="C826">
        <v>120</v>
      </c>
      <c r="D826">
        <v>41</v>
      </c>
      <c r="E826">
        <v>123</v>
      </c>
      <c r="F826">
        <v>3881127</v>
      </c>
      <c r="G826">
        <v>10</v>
      </c>
      <c r="H826">
        <v>4</v>
      </c>
      <c r="I826" t="s">
        <v>17</v>
      </c>
      <c r="J826" t="s">
        <v>18</v>
      </c>
      <c r="K826">
        <v>0.97638599999999998</v>
      </c>
      <c r="L826">
        <v>-0.36075299999999999</v>
      </c>
      <c r="M826">
        <v>2.269755</v>
      </c>
      <c r="N826">
        <v>-4.3259999999999996</v>
      </c>
      <c r="O826">
        <v>0.69479999999999997</v>
      </c>
    </row>
    <row r="827" spans="1:17" hidden="1" x14ac:dyDescent="0.25">
      <c r="A827">
        <v>498</v>
      </c>
      <c r="B827" t="s">
        <v>83</v>
      </c>
      <c r="C827">
        <v>120</v>
      </c>
      <c r="D827">
        <v>41</v>
      </c>
      <c r="E827">
        <v>123</v>
      </c>
      <c r="F827">
        <v>3884277</v>
      </c>
      <c r="G827">
        <v>7</v>
      </c>
      <c r="H827">
        <v>2</v>
      </c>
      <c r="I827" t="s">
        <v>19</v>
      </c>
      <c r="J827" t="s">
        <v>20</v>
      </c>
      <c r="K827">
        <v>-97.086600000000004</v>
      </c>
      <c r="L827">
        <v>247.4562</v>
      </c>
      <c r="M827">
        <v>-1.6053900000000001</v>
      </c>
      <c r="N827">
        <v>-97.086299999999994</v>
      </c>
      <c r="O827">
        <v>247.6542</v>
      </c>
    </row>
    <row r="828" spans="1:17" hidden="1" x14ac:dyDescent="0.25">
      <c r="A828">
        <v>499</v>
      </c>
      <c r="B828" t="s">
        <v>83</v>
      </c>
      <c r="C828">
        <v>120</v>
      </c>
      <c r="D828">
        <v>41</v>
      </c>
      <c r="E828">
        <v>123</v>
      </c>
      <c r="F828">
        <v>3885277</v>
      </c>
      <c r="G828">
        <v>7</v>
      </c>
      <c r="H828">
        <v>3</v>
      </c>
      <c r="I828" t="s">
        <v>19</v>
      </c>
      <c r="J828" t="s">
        <v>21</v>
      </c>
      <c r="K828">
        <v>-87.947999999999993</v>
      </c>
      <c r="L828">
        <v>231.21029999999999</v>
      </c>
      <c r="M828">
        <v>6.1348799999999999</v>
      </c>
      <c r="N828">
        <v>-88.415099999999995</v>
      </c>
      <c r="O828">
        <v>234.47579999999999</v>
      </c>
    </row>
    <row r="829" spans="1:17" x14ac:dyDescent="0.25">
      <c r="A829">
        <v>500</v>
      </c>
      <c r="B829" t="s">
        <v>83</v>
      </c>
      <c r="C829">
        <v>120</v>
      </c>
      <c r="D829">
        <v>41</v>
      </c>
      <c r="E829">
        <v>123</v>
      </c>
      <c r="F829">
        <v>3886827</v>
      </c>
      <c r="G829">
        <v>5</v>
      </c>
      <c r="H829">
        <v>2</v>
      </c>
      <c r="I829" t="s">
        <v>22</v>
      </c>
      <c r="J829" t="s">
        <v>20</v>
      </c>
      <c r="K829">
        <v>-24.896190000000001</v>
      </c>
      <c r="L829">
        <v>70.181399999999996</v>
      </c>
      <c r="M829">
        <v>4.7657999999999996</v>
      </c>
      <c r="N829">
        <v>-24.287700000000001</v>
      </c>
      <c r="O829">
        <v>68.092500000000001</v>
      </c>
      <c r="P829" t="s">
        <v>108</v>
      </c>
      <c r="Q829">
        <f>F829-F827</f>
        <v>2550</v>
      </c>
    </row>
    <row r="830" spans="1:17" hidden="1" x14ac:dyDescent="0.25">
      <c r="A830">
        <v>501</v>
      </c>
      <c r="B830" t="s">
        <v>83</v>
      </c>
      <c r="C830">
        <v>120</v>
      </c>
      <c r="D830">
        <v>41</v>
      </c>
      <c r="E830">
        <v>123</v>
      </c>
      <c r="F830">
        <v>3887327</v>
      </c>
      <c r="G830">
        <v>0</v>
      </c>
      <c r="H830">
        <v>5</v>
      </c>
      <c r="J830" t="s">
        <v>23</v>
      </c>
      <c r="K830" t="s">
        <v>24</v>
      </c>
      <c r="L830" t="s">
        <v>24</v>
      </c>
      <c r="M830" t="s">
        <v>24</v>
      </c>
      <c r="N830" t="s">
        <v>24</v>
      </c>
      <c r="O830" t="s">
        <v>24</v>
      </c>
    </row>
  </sheetData>
  <autoFilter ref="A1:S830" xr:uid="{00000000-0001-0000-0000-000000000000}">
    <filterColumn colId="15">
      <filters>
        <filter val="No Cutoff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1D42-BBF2-49FC-8CB1-55C5308EF379}">
  <sheetPr filterMode="1"/>
  <dimension ref="A1:S308"/>
  <sheetViews>
    <sheetView topLeftCell="H1" workbookViewId="0">
      <selection activeCell="P6" sqref="P6:Q307"/>
    </sheetView>
  </sheetViews>
  <sheetFormatPr defaultColWidth="3.140625" defaultRowHeight="15" x14ac:dyDescent="0.25"/>
  <cols>
    <col min="1" max="1" width="5" bestFit="1" customWidth="1"/>
    <col min="2" max="2" width="22.7109375" customWidth="1"/>
    <col min="3" max="3" width="6.7109375" bestFit="1" customWidth="1"/>
    <col min="4" max="4" width="6.28515625" bestFit="1" customWidth="1"/>
    <col min="5" max="5" width="13.5703125" bestFit="1" customWidth="1"/>
    <col min="6" max="6" width="9.7109375" bestFit="1" customWidth="1"/>
    <col min="7" max="7" width="13.7109375" bestFit="1" customWidth="1"/>
    <col min="8" max="8" width="10.5703125" bestFit="1" customWidth="1"/>
    <col min="9" max="9" width="36.28515625" bestFit="1" customWidth="1"/>
    <col min="10" max="10" width="21.28515625" bestFit="1" customWidth="1"/>
    <col min="11" max="12" width="13.42578125" bestFit="1" customWidth="1"/>
    <col min="13" max="13" width="13.28515625" bestFit="1" customWidth="1"/>
    <col min="14" max="15" width="9" bestFit="1" customWidth="1"/>
    <col min="16" max="16" width="31.140625" bestFit="1" customWidth="1"/>
    <col min="17" max="17" width="5" bestFit="1" customWidth="1"/>
    <col min="18" max="18" width="21.85546875" bestFit="1" customWidth="1"/>
    <col min="19" max="19" width="27.140625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105</v>
      </c>
      <c r="R1" t="s">
        <v>106</v>
      </c>
      <c r="S1" s="1">
        <f>AVERAGE(Q16,Q34,Q53,Q102,Q115,Q155,Q195,Q262)</f>
        <v>5650.5</v>
      </c>
    </row>
    <row r="2" spans="1:19" hidden="1" x14ac:dyDescent="0.25">
      <c r="A2">
        <v>82</v>
      </c>
      <c r="B2" t="s">
        <v>26</v>
      </c>
      <c r="C2">
        <v>25</v>
      </c>
      <c r="E2">
        <v>25</v>
      </c>
      <c r="F2">
        <v>970672</v>
      </c>
      <c r="G2">
        <v>1</v>
      </c>
      <c r="H2">
        <v>1</v>
      </c>
      <c r="I2" t="s">
        <v>15</v>
      </c>
      <c r="J2" t="s">
        <v>16</v>
      </c>
      <c r="K2">
        <v>-1.4028689999999999</v>
      </c>
      <c r="L2">
        <v>54.988199999999999</v>
      </c>
      <c r="M2">
        <v>6.6615000000000002</v>
      </c>
      <c r="N2">
        <v>8.8800000000000004E-2</v>
      </c>
      <c r="O2">
        <v>55.220100000000002</v>
      </c>
      <c r="R2" t="s">
        <v>107</v>
      </c>
      <c r="S2">
        <f>AVERAGE(Q6,Q23,Q42,Q65,Q75,Q82,Q90,Q131,Q143,Q170,Q180,Q202,Q209,Q216,Q224,Q238,Q248,Q272,Q286,Q299,Q307)</f>
        <v>3628.0476190476193</v>
      </c>
    </row>
    <row r="3" spans="1:19" hidden="1" x14ac:dyDescent="0.25">
      <c r="A3">
        <v>83</v>
      </c>
      <c r="B3" t="s">
        <v>26</v>
      </c>
      <c r="C3">
        <v>25</v>
      </c>
      <c r="E3">
        <v>25</v>
      </c>
      <c r="F3">
        <v>971068</v>
      </c>
      <c r="G3">
        <v>10</v>
      </c>
      <c r="H3">
        <v>4</v>
      </c>
      <c r="I3" t="s">
        <v>17</v>
      </c>
      <c r="J3" t="s">
        <v>18</v>
      </c>
      <c r="K3">
        <v>-0.58869300000000002</v>
      </c>
      <c r="L3">
        <v>4.8466500000000003</v>
      </c>
      <c r="M3">
        <v>3.11178</v>
      </c>
      <c r="N3">
        <v>-3.4845000000000002</v>
      </c>
      <c r="O3">
        <v>-0.53220000000000001</v>
      </c>
    </row>
    <row r="4" spans="1:19" hidden="1" x14ac:dyDescent="0.25">
      <c r="A4">
        <v>84</v>
      </c>
      <c r="B4" t="s">
        <v>26</v>
      </c>
      <c r="C4">
        <v>25</v>
      </c>
      <c r="E4">
        <v>25</v>
      </c>
      <c r="F4">
        <v>975161</v>
      </c>
      <c r="G4">
        <v>8</v>
      </c>
      <c r="H4">
        <v>2</v>
      </c>
      <c r="I4" t="s">
        <v>84</v>
      </c>
      <c r="J4" t="s">
        <v>20</v>
      </c>
      <c r="K4">
        <v>6.1033200000000001</v>
      </c>
      <c r="L4">
        <v>353.79</v>
      </c>
      <c r="M4">
        <v>4.7572200000000002</v>
      </c>
      <c r="N4">
        <v>4.4039999999999999</v>
      </c>
      <c r="O4">
        <v>354.50189999999998</v>
      </c>
    </row>
    <row r="5" spans="1:19" hidden="1" x14ac:dyDescent="0.25">
      <c r="A5">
        <v>85</v>
      </c>
      <c r="B5" t="s">
        <v>26</v>
      </c>
      <c r="C5">
        <v>25</v>
      </c>
      <c r="E5">
        <v>25</v>
      </c>
      <c r="F5">
        <v>976778</v>
      </c>
      <c r="G5">
        <v>8</v>
      </c>
      <c r="H5">
        <v>3</v>
      </c>
      <c r="I5" t="s">
        <v>84</v>
      </c>
      <c r="J5" t="s">
        <v>21</v>
      </c>
      <c r="K5">
        <v>2.7221730000000002</v>
      </c>
      <c r="L5">
        <v>347.31599999999997</v>
      </c>
      <c r="M5">
        <v>6.2343000000000002</v>
      </c>
      <c r="N5">
        <v>6.9318</v>
      </c>
      <c r="O5">
        <v>351.60629999999998</v>
      </c>
    </row>
    <row r="6" spans="1:19" x14ac:dyDescent="0.25">
      <c r="A6">
        <v>86</v>
      </c>
      <c r="B6" t="s">
        <v>26</v>
      </c>
      <c r="C6">
        <v>25</v>
      </c>
      <c r="E6">
        <v>25</v>
      </c>
      <c r="F6">
        <v>980376</v>
      </c>
      <c r="G6">
        <v>5</v>
      </c>
      <c r="H6">
        <v>2</v>
      </c>
      <c r="I6" t="s">
        <v>22</v>
      </c>
      <c r="J6" t="s">
        <v>20</v>
      </c>
      <c r="K6">
        <v>-70.485900000000001</v>
      </c>
      <c r="L6">
        <v>66.597899999999996</v>
      </c>
      <c r="M6">
        <v>0</v>
      </c>
      <c r="N6">
        <v>-71.703299999999999</v>
      </c>
      <c r="O6">
        <v>67.575299999999999</v>
      </c>
      <c r="P6" t="s">
        <v>108</v>
      </c>
      <c r="Q6">
        <f>F6-F4</f>
        <v>5215</v>
      </c>
    </row>
    <row r="7" spans="1:19" hidden="1" x14ac:dyDescent="0.25">
      <c r="A7">
        <v>87</v>
      </c>
      <c r="B7" t="s">
        <v>26</v>
      </c>
      <c r="C7">
        <v>25</v>
      </c>
      <c r="E7">
        <v>25</v>
      </c>
      <c r="F7">
        <v>980970</v>
      </c>
      <c r="G7">
        <v>0</v>
      </c>
      <c r="H7">
        <v>5</v>
      </c>
      <c r="J7" t="s">
        <v>23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</row>
    <row r="8" spans="1:19" hidden="1" x14ac:dyDescent="0.25">
      <c r="A8">
        <v>539</v>
      </c>
      <c r="B8" t="s">
        <v>85</v>
      </c>
      <c r="C8">
        <v>153</v>
      </c>
      <c r="E8">
        <v>153</v>
      </c>
      <c r="F8">
        <v>5270666</v>
      </c>
      <c r="G8">
        <v>1</v>
      </c>
      <c r="H8">
        <v>1</v>
      </c>
      <c r="I8" t="s">
        <v>15</v>
      </c>
      <c r="J8" t="s">
        <v>16</v>
      </c>
      <c r="K8">
        <v>2.7280139999999999</v>
      </c>
      <c r="L8">
        <v>53.693100000000001</v>
      </c>
      <c r="M8">
        <v>6.6505799999999997</v>
      </c>
      <c r="N8">
        <v>1.0782</v>
      </c>
      <c r="O8">
        <v>55.652999999999999</v>
      </c>
    </row>
    <row r="9" spans="1:19" hidden="1" x14ac:dyDescent="0.25">
      <c r="A9">
        <v>540</v>
      </c>
      <c r="B9" t="s">
        <v>85</v>
      </c>
      <c r="C9">
        <v>153</v>
      </c>
      <c r="E9">
        <v>153</v>
      </c>
      <c r="F9">
        <v>5271062</v>
      </c>
      <c r="G9">
        <v>10</v>
      </c>
      <c r="H9">
        <v>4</v>
      </c>
      <c r="I9" t="s">
        <v>17</v>
      </c>
      <c r="J9" t="s">
        <v>18</v>
      </c>
      <c r="K9">
        <v>-0.1595502</v>
      </c>
      <c r="L9">
        <v>4.3391099999999998</v>
      </c>
      <c r="M9">
        <v>2.0843280000000002</v>
      </c>
      <c r="N9">
        <v>-2.1930000000000001</v>
      </c>
      <c r="O9">
        <v>2.5529999999999999</v>
      </c>
    </row>
    <row r="10" spans="1:19" hidden="1" x14ac:dyDescent="0.25">
      <c r="A10">
        <v>541</v>
      </c>
      <c r="B10" t="s">
        <v>85</v>
      </c>
      <c r="C10">
        <v>153</v>
      </c>
      <c r="E10">
        <v>153</v>
      </c>
      <c r="F10">
        <v>5275683</v>
      </c>
      <c r="G10">
        <v>255</v>
      </c>
      <c r="H10">
        <v>16</v>
      </c>
      <c r="I10" t="s">
        <v>27</v>
      </c>
      <c r="J10" t="s">
        <v>31</v>
      </c>
      <c r="K10">
        <v>115.84529999999999</v>
      </c>
      <c r="L10">
        <v>350.41800000000001</v>
      </c>
      <c r="M10">
        <v>0</v>
      </c>
      <c r="N10" t="s">
        <v>24</v>
      </c>
      <c r="O10" t="s">
        <v>24</v>
      </c>
    </row>
    <row r="11" spans="1:19" hidden="1" x14ac:dyDescent="0.25">
      <c r="A11">
        <v>542</v>
      </c>
      <c r="B11" t="s">
        <v>85</v>
      </c>
      <c r="C11">
        <v>153</v>
      </c>
      <c r="E11">
        <v>153</v>
      </c>
      <c r="F11">
        <v>5275980</v>
      </c>
      <c r="G11">
        <v>255</v>
      </c>
      <c r="H11">
        <v>10</v>
      </c>
      <c r="I11" t="s">
        <v>27</v>
      </c>
      <c r="J11" t="s">
        <v>28</v>
      </c>
      <c r="K11">
        <v>120.14790000000001</v>
      </c>
      <c r="L11">
        <v>350.41199999999998</v>
      </c>
      <c r="M11">
        <v>7.6940999999999997</v>
      </c>
      <c r="N11" t="s">
        <v>24</v>
      </c>
      <c r="O11" t="s">
        <v>24</v>
      </c>
    </row>
    <row r="12" spans="1:19" hidden="1" x14ac:dyDescent="0.25">
      <c r="A12">
        <v>543</v>
      </c>
      <c r="B12" t="s">
        <v>85</v>
      </c>
      <c r="C12">
        <v>153</v>
      </c>
      <c r="E12">
        <v>153</v>
      </c>
      <c r="F12">
        <v>5278950</v>
      </c>
      <c r="G12">
        <v>8</v>
      </c>
      <c r="H12">
        <v>2</v>
      </c>
      <c r="I12" t="s">
        <v>84</v>
      </c>
      <c r="J12" t="s">
        <v>20</v>
      </c>
      <c r="K12">
        <v>134.22749999999999</v>
      </c>
      <c r="L12">
        <v>409.39800000000002</v>
      </c>
      <c r="M12">
        <v>0</v>
      </c>
      <c r="N12">
        <v>100.8111</v>
      </c>
      <c r="O12">
        <v>345.64319999999998</v>
      </c>
    </row>
    <row r="13" spans="1:19" hidden="1" x14ac:dyDescent="0.25">
      <c r="A13">
        <v>544</v>
      </c>
      <c r="B13" t="s">
        <v>85</v>
      </c>
      <c r="C13">
        <v>153</v>
      </c>
      <c r="E13">
        <v>153</v>
      </c>
      <c r="F13">
        <v>5279610</v>
      </c>
      <c r="G13">
        <v>8</v>
      </c>
      <c r="H13">
        <v>3</v>
      </c>
      <c r="I13" t="s">
        <v>84</v>
      </c>
      <c r="J13" t="s">
        <v>21</v>
      </c>
      <c r="K13">
        <v>95.596199999999996</v>
      </c>
      <c r="L13">
        <v>348.63600000000002</v>
      </c>
      <c r="M13">
        <v>6.1395299999999997</v>
      </c>
      <c r="N13">
        <v>97.343999999999994</v>
      </c>
      <c r="O13">
        <v>341.94450000000001</v>
      </c>
    </row>
    <row r="14" spans="1:19" hidden="1" x14ac:dyDescent="0.25">
      <c r="A14">
        <v>545</v>
      </c>
      <c r="B14" t="s">
        <v>85</v>
      </c>
      <c r="C14">
        <v>153</v>
      </c>
      <c r="E14">
        <v>153</v>
      </c>
      <c r="F14">
        <v>5281327</v>
      </c>
      <c r="G14">
        <v>4</v>
      </c>
      <c r="H14">
        <v>2</v>
      </c>
      <c r="I14" t="s">
        <v>86</v>
      </c>
      <c r="J14" t="s">
        <v>20</v>
      </c>
      <c r="K14">
        <v>18.672599999999999</v>
      </c>
      <c r="L14">
        <v>203.9436</v>
      </c>
      <c r="M14">
        <v>5.8040399999999996</v>
      </c>
      <c r="N14">
        <v>17.9373</v>
      </c>
      <c r="O14">
        <v>203.14080000000001</v>
      </c>
    </row>
    <row r="15" spans="1:19" hidden="1" x14ac:dyDescent="0.25">
      <c r="A15">
        <v>546</v>
      </c>
      <c r="B15" t="s">
        <v>85</v>
      </c>
      <c r="C15">
        <v>153</v>
      </c>
      <c r="E15">
        <v>153</v>
      </c>
      <c r="F15">
        <v>5282020</v>
      </c>
      <c r="G15">
        <v>4</v>
      </c>
      <c r="H15">
        <v>3</v>
      </c>
      <c r="I15" t="s">
        <v>86</v>
      </c>
      <c r="J15" t="s">
        <v>21</v>
      </c>
      <c r="K15">
        <v>11.640840000000001</v>
      </c>
      <c r="L15">
        <v>193.90799999999999</v>
      </c>
      <c r="M15">
        <v>5.7401400000000002</v>
      </c>
      <c r="N15">
        <v>14.9895</v>
      </c>
      <c r="O15">
        <v>196.5933</v>
      </c>
    </row>
    <row r="16" spans="1:19" hidden="1" x14ac:dyDescent="0.25">
      <c r="A16">
        <v>547</v>
      </c>
      <c r="B16" t="s">
        <v>85</v>
      </c>
      <c r="C16">
        <v>153</v>
      </c>
      <c r="E16">
        <v>153</v>
      </c>
      <c r="F16">
        <v>5283604</v>
      </c>
      <c r="G16">
        <v>5</v>
      </c>
      <c r="H16">
        <v>2</v>
      </c>
      <c r="I16" t="s">
        <v>22</v>
      </c>
      <c r="J16" t="s">
        <v>20</v>
      </c>
      <c r="K16">
        <v>-68.784000000000006</v>
      </c>
      <c r="L16">
        <v>62.920499999999997</v>
      </c>
      <c r="M16">
        <v>7.9021499999999998</v>
      </c>
      <c r="N16" t="s">
        <v>24</v>
      </c>
      <c r="O16" t="s">
        <v>24</v>
      </c>
      <c r="P16" t="s">
        <v>109</v>
      </c>
      <c r="Q16">
        <f>F16-F12</f>
        <v>4654</v>
      </c>
    </row>
    <row r="17" spans="1:17" hidden="1" x14ac:dyDescent="0.25">
      <c r="A17">
        <v>548</v>
      </c>
      <c r="B17" t="s">
        <v>85</v>
      </c>
      <c r="C17">
        <v>153</v>
      </c>
      <c r="E17">
        <v>153</v>
      </c>
      <c r="F17">
        <v>5284000</v>
      </c>
      <c r="G17">
        <v>0</v>
      </c>
      <c r="H17">
        <v>5</v>
      </c>
      <c r="J17" t="s">
        <v>23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</row>
    <row r="18" spans="1:17" hidden="1" x14ac:dyDescent="0.25">
      <c r="A18">
        <v>859</v>
      </c>
      <c r="B18" t="s">
        <v>87</v>
      </c>
      <c r="C18">
        <v>230</v>
      </c>
      <c r="E18">
        <v>230</v>
      </c>
      <c r="F18">
        <v>7642420</v>
      </c>
      <c r="G18">
        <v>1</v>
      </c>
      <c r="H18">
        <v>1</v>
      </c>
      <c r="I18" t="s">
        <v>15</v>
      </c>
      <c r="J18" t="s">
        <v>16</v>
      </c>
      <c r="K18">
        <v>-3.3304499999999999</v>
      </c>
      <c r="L18">
        <v>54.415799999999997</v>
      </c>
      <c r="M18">
        <v>5.4456300000000004</v>
      </c>
      <c r="N18">
        <v>-0.8871</v>
      </c>
      <c r="O18">
        <v>55.775100000000002</v>
      </c>
    </row>
    <row r="19" spans="1:17" hidden="1" x14ac:dyDescent="0.25">
      <c r="A19">
        <v>860</v>
      </c>
      <c r="B19" t="s">
        <v>87</v>
      </c>
      <c r="C19">
        <v>230</v>
      </c>
      <c r="E19">
        <v>230</v>
      </c>
      <c r="F19">
        <v>7642870</v>
      </c>
      <c r="G19">
        <v>10</v>
      </c>
      <c r="H19">
        <v>4</v>
      </c>
      <c r="I19" t="s">
        <v>17</v>
      </c>
      <c r="J19" t="s">
        <v>18</v>
      </c>
      <c r="K19">
        <v>0.23254859999999999</v>
      </c>
      <c r="L19">
        <v>-1.384779</v>
      </c>
      <c r="M19">
        <v>1.787784</v>
      </c>
      <c r="N19">
        <v>2.7170999999999998</v>
      </c>
      <c r="O19">
        <v>-0.61140000000000005</v>
      </c>
    </row>
    <row r="20" spans="1:17" hidden="1" x14ac:dyDescent="0.25">
      <c r="A20">
        <v>861</v>
      </c>
      <c r="B20" t="s">
        <v>87</v>
      </c>
      <c r="C20">
        <v>230</v>
      </c>
      <c r="E20">
        <v>230</v>
      </c>
      <c r="F20">
        <v>7646420</v>
      </c>
      <c r="G20">
        <v>255</v>
      </c>
      <c r="H20">
        <v>16</v>
      </c>
      <c r="I20" t="s">
        <v>27</v>
      </c>
      <c r="J20" t="s">
        <v>31</v>
      </c>
      <c r="K20">
        <v>-58.141199999999998</v>
      </c>
      <c r="L20">
        <v>282.47579999999999</v>
      </c>
      <c r="M20">
        <v>-0.48547499999999999</v>
      </c>
      <c r="N20" t="s">
        <v>24</v>
      </c>
      <c r="O20" t="s">
        <v>24</v>
      </c>
    </row>
    <row r="21" spans="1:17" hidden="1" x14ac:dyDescent="0.25">
      <c r="A21">
        <v>862</v>
      </c>
      <c r="B21" t="s">
        <v>87</v>
      </c>
      <c r="C21">
        <v>230</v>
      </c>
      <c r="E21">
        <v>230</v>
      </c>
      <c r="F21">
        <v>7647270</v>
      </c>
      <c r="G21">
        <v>255</v>
      </c>
      <c r="H21">
        <v>16</v>
      </c>
      <c r="I21" t="s">
        <v>27</v>
      </c>
      <c r="J21" t="s">
        <v>31</v>
      </c>
      <c r="K21">
        <v>-62.607900000000001</v>
      </c>
      <c r="L21">
        <v>298.06889999999999</v>
      </c>
      <c r="M21">
        <v>-0.54600000000000004</v>
      </c>
      <c r="N21" t="s">
        <v>24</v>
      </c>
      <c r="O21" t="s">
        <v>24</v>
      </c>
    </row>
    <row r="22" spans="1:17" hidden="1" x14ac:dyDescent="0.25">
      <c r="A22">
        <v>863</v>
      </c>
      <c r="B22" t="s">
        <v>87</v>
      </c>
      <c r="C22">
        <v>230</v>
      </c>
      <c r="E22">
        <v>230</v>
      </c>
      <c r="F22">
        <v>7647520</v>
      </c>
      <c r="G22">
        <v>8</v>
      </c>
      <c r="H22">
        <v>2</v>
      </c>
      <c r="I22" t="s">
        <v>84</v>
      </c>
      <c r="J22" t="s">
        <v>20</v>
      </c>
      <c r="K22">
        <v>-64.446899999999999</v>
      </c>
      <c r="L22">
        <v>311.02199999999999</v>
      </c>
      <c r="M22">
        <v>0</v>
      </c>
      <c r="N22">
        <v>-64.747500000000002</v>
      </c>
      <c r="O22">
        <v>308.71499999999997</v>
      </c>
    </row>
    <row r="23" spans="1:17" x14ac:dyDescent="0.25">
      <c r="A23">
        <v>864</v>
      </c>
      <c r="B23" t="s">
        <v>87</v>
      </c>
      <c r="C23">
        <v>230</v>
      </c>
      <c r="E23">
        <v>230</v>
      </c>
      <c r="F23">
        <v>7649120</v>
      </c>
      <c r="G23">
        <v>8</v>
      </c>
      <c r="H23">
        <v>3</v>
      </c>
      <c r="I23" t="s">
        <v>84</v>
      </c>
      <c r="J23" t="s">
        <v>21</v>
      </c>
      <c r="K23">
        <v>-72.465299999999999</v>
      </c>
      <c r="L23">
        <v>293.6223</v>
      </c>
      <c r="M23">
        <v>4.8109500000000001</v>
      </c>
      <c r="N23">
        <v>-72.631799999999998</v>
      </c>
      <c r="O23">
        <v>292.10520000000002</v>
      </c>
      <c r="P23" t="s">
        <v>108</v>
      </c>
      <c r="Q23">
        <f>F24-F22</f>
        <v>3850</v>
      </c>
    </row>
    <row r="24" spans="1:17" hidden="1" x14ac:dyDescent="0.25">
      <c r="A24">
        <v>865</v>
      </c>
      <c r="B24" t="s">
        <v>87</v>
      </c>
      <c r="C24">
        <v>230</v>
      </c>
      <c r="E24">
        <v>230</v>
      </c>
      <c r="F24">
        <v>7651370</v>
      </c>
      <c r="G24">
        <v>5</v>
      </c>
      <c r="H24">
        <v>2</v>
      </c>
      <c r="I24" t="s">
        <v>22</v>
      </c>
      <c r="J24" t="s">
        <v>20</v>
      </c>
      <c r="K24">
        <v>-55.187100000000001</v>
      </c>
      <c r="L24">
        <v>65.629499999999993</v>
      </c>
      <c r="M24">
        <v>4.6888199999999998</v>
      </c>
      <c r="N24">
        <v>-56.313600000000001</v>
      </c>
      <c r="O24">
        <v>63.8172</v>
      </c>
    </row>
    <row r="25" spans="1:17" hidden="1" x14ac:dyDescent="0.25">
      <c r="A25">
        <v>981</v>
      </c>
      <c r="B25" t="s">
        <v>88</v>
      </c>
      <c r="C25">
        <v>283</v>
      </c>
      <c r="E25">
        <v>284</v>
      </c>
      <c r="F25">
        <v>9418910</v>
      </c>
      <c r="G25">
        <v>1</v>
      </c>
      <c r="H25">
        <v>1</v>
      </c>
      <c r="I25" t="s">
        <v>15</v>
      </c>
      <c r="J25" t="s">
        <v>16</v>
      </c>
      <c r="K25">
        <v>2.0147010000000001</v>
      </c>
      <c r="L25">
        <v>53.781599999999997</v>
      </c>
      <c r="M25">
        <v>5.6474399999999996</v>
      </c>
      <c r="N25">
        <v>3.7199999999999997E-2</v>
      </c>
      <c r="O25">
        <v>56.018099999999997</v>
      </c>
    </row>
    <row r="26" spans="1:17" hidden="1" x14ac:dyDescent="0.25">
      <c r="A26">
        <v>982</v>
      </c>
      <c r="B26" t="s">
        <v>88</v>
      </c>
      <c r="C26">
        <v>283</v>
      </c>
      <c r="E26">
        <v>284</v>
      </c>
      <c r="F26">
        <v>9419360</v>
      </c>
      <c r="G26">
        <v>10</v>
      </c>
      <c r="H26">
        <v>4</v>
      </c>
      <c r="I26" t="s">
        <v>17</v>
      </c>
      <c r="J26" t="s">
        <v>18</v>
      </c>
      <c r="K26">
        <v>0.55632599999999999</v>
      </c>
      <c r="L26">
        <v>1.945872</v>
      </c>
      <c r="M26">
        <v>2.4918269999999998</v>
      </c>
      <c r="N26">
        <v>-2.4632999999999998</v>
      </c>
      <c r="O26">
        <v>-0.22470000000000001</v>
      </c>
    </row>
    <row r="27" spans="1:17" hidden="1" x14ac:dyDescent="0.25">
      <c r="A27">
        <v>983</v>
      </c>
      <c r="B27" t="s">
        <v>88</v>
      </c>
      <c r="C27">
        <v>283</v>
      </c>
      <c r="E27">
        <v>284</v>
      </c>
      <c r="F27">
        <v>9422910</v>
      </c>
      <c r="G27">
        <v>255</v>
      </c>
      <c r="H27">
        <v>16</v>
      </c>
      <c r="I27" t="s">
        <v>27</v>
      </c>
      <c r="J27" t="s">
        <v>31</v>
      </c>
      <c r="K27">
        <v>-60.324300000000001</v>
      </c>
      <c r="L27">
        <v>356.952</v>
      </c>
      <c r="M27">
        <v>-0.24239520000000001</v>
      </c>
      <c r="N27" t="s">
        <v>24</v>
      </c>
      <c r="O27" t="s">
        <v>24</v>
      </c>
    </row>
    <row r="28" spans="1:17" hidden="1" x14ac:dyDescent="0.25">
      <c r="A28">
        <v>984</v>
      </c>
      <c r="B28" t="s">
        <v>88</v>
      </c>
      <c r="C28">
        <v>283</v>
      </c>
      <c r="E28">
        <v>284</v>
      </c>
      <c r="F28">
        <v>9423310</v>
      </c>
      <c r="G28">
        <v>255</v>
      </c>
      <c r="H28">
        <v>10</v>
      </c>
      <c r="I28" t="s">
        <v>27</v>
      </c>
      <c r="J28" t="s">
        <v>28</v>
      </c>
      <c r="K28">
        <v>-62.013300000000001</v>
      </c>
      <c r="L28">
        <v>372.27</v>
      </c>
      <c r="M28">
        <v>5.9036999999999997</v>
      </c>
      <c r="N28" t="s">
        <v>24</v>
      </c>
      <c r="O28" t="s">
        <v>24</v>
      </c>
    </row>
    <row r="29" spans="1:17" hidden="1" x14ac:dyDescent="0.25">
      <c r="A29">
        <v>985</v>
      </c>
      <c r="B29" t="s">
        <v>88</v>
      </c>
      <c r="C29">
        <v>283</v>
      </c>
      <c r="E29">
        <v>284</v>
      </c>
      <c r="F29">
        <v>9424310</v>
      </c>
      <c r="G29">
        <v>255</v>
      </c>
      <c r="H29">
        <v>16</v>
      </c>
      <c r="I29" t="s">
        <v>27</v>
      </c>
      <c r="J29" t="s">
        <v>31</v>
      </c>
      <c r="K29">
        <v>-50.831699999999998</v>
      </c>
      <c r="L29">
        <v>364.97699999999998</v>
      </c>
      <c r="M29">
        <v>-0.63090000000000002</v>
      </c>
      <c r="N29" t="s">
        <v>24</v>
      </c>
      <c r="O29" t="s">
        <v>24</v>
      </c>
    </row>
    <row r="30" spans="1:17" hidden="1" x14ac:dyDescent="0.25">
      <c r="A30">
        <v>986</v>
      </c>
      <c r="B30" t="s">
        <v>88</v>
      </c>
      <c r="C30">
        <v>283</v>
      </c>
      <c r="E30">
        <v>284</v>
      </c>
      <c r="F30">
        <v>9425810</v>
      </c>
      <c r="G30">
        <v>8</v>
      </c>
      <c r="H30">
        <v>2</v>
      </c>
      <c r="I30" t="s">
        <v>84</v>
      </c>
      <c r="J30" t="s">
        <v>20</v>
      </c>
      <c r="K30">
        <v>-44.2059</v>
      </c>
      <c r="L30">
        <v>366.762</v>
      </c>
      <c r="M30">
        <v>0</v>
      </c>
      <c r="N30">
        <v>-41.6751</v>
      </c>
      <c r="O30">
        <v>359.4579</v>
      </c>
    </row>
    <row r="31" spans="1:17" hidden="1" x14ac:dyDescent="0.25">
      <c r="A31">
        <v>987</v>
      </c>
      <c r="B31" t="s">
        <v>88</v>
      </c>
      <c r="C31">
        <v>283</v>
      </c>
      <c r="E31">
        <v>284</v>
      </c>
      <c r="F31">
        <v>9426510</v>
      </c>
      <c r="G31">
        <v>8</v>
      </c>
      <c r="H31">
        <v>3</v>
      </c>
      <c r="I31" t="s">
        <v>84</v>
      </c>
      <c r="J31" t="s">
        <v>21</v>
      </c>
      <c r="K31">
        <v>-42.432299999999998</v>
      </c>
      <c r="L31">
        <v>366.67500000000001</v>
      </c>
      <c r="M31">
        <v>-0.63749999999999996</v>
      </c>
      <c r="N31">
        <v>-41.316600000000001</v>
      </c>
      <c r="O31">
        <v>362.76990000000001</v>
      </c>
    </row>
    <row r="32" spans="1:17" hidden="1" x14ac:dyDescent="0.25">
      <c r="A32">
        <v>988</v>
      </c>
      <c r="B32" t="s">
        <v>88</v>
      </c>
      <c r="C32">
        <v>283</v>
      </c>
      <c r="E32">
        <v>284</v>
      </c>
      <c r="F32">
        <v>9428360</v>
      </c>
      <c r="G32">
        <v>6</v>
      </c>
      <c r="H32">
        <v>2</v>
      </c>
      <c r="I32" t="s">
        <v>29</v>
      </c>
      <c r="J32" t="s">
        <v>20</v>
      </c>
      <c r="K32">
        <v>-41.181899999999999</v>
      </c>
      <c r="L32">
        <v>211.21619999999999</v>
      </c>
      <c r="M32">
        <v>-0.56069999999999998</v>
      </c>
      <c r="N32">
        <v>-40.863900000000001</v>
      </c>
      <c r="O32">
        <v>214.37100000000001</v>
      </c>
    </row>
    <row r="33" spans="1:17" hidden="1" x14ac:dyDescent="0.25">
      <c r="A33">
        <v>989</v>
      </c>
      <c r="B33" t="s">
        <v>88</v>
      </c>
      <c r="C33">
        <v>283</v>
      </c>
      <c r="E33">
        <v>284</v>
      </c>
      <c r="F33">
        <v>9429460</v>
      </c>
      <c r="G33">
        <v>6</v>
      </c>
      <c r="H33">
        <v>3</v>
      </c>
      <c r="I33" t="s">
        <v>29</v>
      </c>
      <c r="J33" t="s">
        <v>21</v>
      </c>
      <c r="K33">
        <v>-40.9101</v>
      </c>
      <c r="L33">
        <v>215.6097</v>
      </c>
      <c r="M33">
        <v>4.0661399999999999</v>
      </c>
      <c r="N33">
        <v>-38.836799999999997</v>
      </c>
      <c r="O33">
        <v>213.4239</v>
      </c>
    </row>
    <row r="34" spans="1:17" hidden="1" x14ac:dyDescent="0.25">
      <c r="A34">
        <v>990</v>
      </c>
      <c r="B34" t="s">
        <v>88</v>
      </c>
      <c r="C34">
        <v>283</v>
      </c>
      <c r="E34">
        <v>284</v>
      </c>
      <c r="F34">
        <v>9432310</v>
      </c>
      <c r="G34">
        <v>5</v>
      </c>
      <c r="H34">
        <v>2</v>
      </c>
      <c r="I34" t="s">
        <v>22</v>
      </c>
      <c r="J34" t="s">
        <v>20</v>
      </c>
      <c r="K34">
        <v>-63.029699999999998</v>
      </c>
      <c r="L34">
        <v>63.912599999999998</v>
      </c>
      <c r="M34">
        <v>-0.29759999999999998</v>
      </c>
      <c r="N34">
        <v>-63.075299999999999</v>
      </c>
      <c r="O34">
        <v>62.802599999999998</v>
      </c>
      <c r="P34" t="s">
        <v>109</v>
      </c>
      <c r="Q34">
        <f>F34-F30</f>
        <v>6500</v>
      </c>
    </row>
    <row r="35" spans="1:17" hidden="1" x14ac:dyDescent="0.25">
      <c r="A35">
        <v>991</v>
      </c>
      <c r="B35" t="s">
        <v>88</v>
      </c>
      <c r="C35">
        <v>283</v>
      </c>
      <c r="E35">
        <v>284</v>
      </c>
      <c r="F35">
        <v>9433110</v>
      </c>
      <c r="G35">
        <v>0</v>
      </c>
      <c r="H35">
        <v>5</v>
      </c>
      <c r="J35" t="s">
        <v>23</v>
      </c>
      <c r="K35" t="s">
        <v>24</v>
      </c>
      <c r="L35" t="s">
        <v>24</v>
      </c>
      <c r="M35" t="s">
        <v>24</v>
      </c>
      <c r="N35" t="s">
        <v>24</v>
      </c>
      <c r="O35" t="s">
        <v>24</v>
      </c>
    </row>
    <row r="36" spans="1:17" hidden="1" x14ac:dyDescent="0.25">
      <c r="A36">
        <v>350</v>
      </c>
      <c r="B36" t="s">
        <v>89</v>
      </c>
      <c r="C36">
        <v>90</v>
      </c>
      <c r="E36">
        <v>95</v>
      </c>
      <c r="F36">
        <v>2771737</v>
      </c>
      <c r="G36">
        <v>1</v>
      </c>
      <c r="H36">
        <v>1</v>
      </c>
      <c r="I36" t="s">
        <v>15</v>
      </c>
      <c r="J36" t="s">
        <v>16</v>
      </c>
      <c r="K36">
        <v>1.4944710000000001</v>
      </c>
      <c r="L36">
        <v>52.109699999999997</v>
      </c>
      <c r="M36">
        <v>5.77461</v>
      </c>
      <c r="N36">
        <v>8.6099999999999996E-2</v>
      </c>
      <c r="O36">
        <v>55.9512</v>
      </c>
    </row>
    <row r="37" spans="1:17" hidden="1" x14ac:dyDescent="0.25">
      <c r="A37">
        <v>351</v>
      </c>
      <c r="B37" t="s">
        <v>89</v>
      </c>
      <c r="C37">
        <v>90</v>
      </c>
      <c r="E37">
        <v>95</v>
      </c>
      <c r="F37">
        <v>2772137</v>
      </c>
      <c r="G37">
        <v>10</v>
      </c>
      <c r="H37">
        <v>4</v>
      </c>
      <c r="I37" t="s">
        <v>17</v>
      </c>
      <c r="J37" t="s">
        <v>18</v>
      </c>
      <c r="K37">
        <v>-0.75781799999999999</v>
      </c>
      <c r="L37">
        <v>-0.81173099999999998</v>
      </c>
      <c r="M37">
        <v>0.84135599999999999</v>
      </c>
      <c r="N37">
        <v>-3.0507</v>
      </c>
      <c r="O37">
        <v>-0.26340000000000002</v>
      </c>
    </row>
    <row r="38" spans="1:17" hidden="1" x14ac:dyDescent="0.25">
      <c r="A38">
        <v>352</v>
      </c>
      <c r="B38" t="s">
        <v>89</v>
      </c>
      <c r="C38">
        <v>90</v>
      </c>
      <c r="E38">
        <v>95</v>
      </c>
      <c r="F38">
        <v>2774737</v>
      </c>
      <c r="G38">
        <v>255</v>
      </c>
      <c r="H38">
        <v>16</v>
      </c>
      <c r="I38" t="s">
        <v>27</v>
      </c>
      <c r="J38" t="s">
        <v>31</v>
      </c>
      <c r="K38">
        <v>-29.704979999999999</v>
      </c>
      <c r="L38">
        <v>262.95269999999999</v>
      </c>
      <c r="M38">
        <v>-2.4631320000000002E-2</v>
      </c>
      <c r="N38" t="s">
        <v>24</v>
      </c>
      <c r="O38" t="s">
        <v>24</v>
      </c>
    </row>
    <row r="39" spans="1:17" hidden="1" x14ac:dyDescent="0.25">
      <c r="A39">
        <v>353</v>
      </c>
      <c r="B39" t="s">
        <v>89</v>
      </c>
      <c r="C39">
        <v>90</v>
      </c>
      <c r="E39">
        <v>95</v>
      </c>
      <c r="F39">
        <v>2775437</v>
      </c>
      <c r="G39">
        <v>8</v>
      </c>
      <c r="H39">
        <v>2</v>
      </c>
      <c r="I39" t="s">
        <v>84</v>
      </c>
      <c r="J39" t="s">
        <v>20</v>
      </c>
      <c r="K39">
        <v>-33.770400000000002</v>
      </c>
      <c r="L39">
        <v>289.27620000000002</v>
      </c>
      <c r="M39">
        <v>2.1460439999999998</v>
      </c>
      <c r="N39">
        <v>-33.1524</v>
      </c>
      <c r="O39">
        <v>289.26780000000002</v>
      </c>
    </row>
    <row r="40" spans="1:17" hidden="1" x14ac:dyDescent="0.25">
      <c r="A40">
        <v>354</v>
      </c>
      <c r="B40" t="s">
        <v>89</v>
      </c>
      <c r="C40">
        <v>90</v>
      </c>
      <c r="E40">
        <v>95</v>
      </c>
      <c r="F40">
        <v>2776737</v>
      </c>
      <c r="G40">
        <v>8</v>
      </c>
      <c r="H40">
        <v>3</v>
      </c>
      <c r="I40" t="s">
        <v>84</v>
      </c>
      <c r="J40" t="s">
        <v>21</v>
      </c>
      <c r="K40">
        <v>-36.741900000000001</v>
      </c>
      <c r="L40">
        <v>275.24700000000001</v>
      </c>
      <c r="M40">
        <v>4.5417899999999998</v>
      </c>
      <c r="N40">
        <v>-36.917999999999999</v>
      </c>
      <c r="O40">
        <v>272.56920000000002</v>
      </c>
    </row>
    <row r="41" spans="1:17" hidden="1" x14ac:dyDescent="0.25">
      <c r="A41">
        <v>355</v>
      </c>
      <c r="B41" t="s">
        <v>89</v>
      </c>
      <c r="C41">
        <v>90</v>
      </c>
      <c r="E41">
        <v>95</v>
      </c>
      <c r="F41">
        <v>2778937</v>
      </c>
      <c r="G41">
        <v>255</v>
      </c>
      <c r="H41">
        <v>16</v>
      </c>
      <c r="I41" t="s">
        <v>27</v>
      </c>
      <c r="J41" t="s">
        <v>31</v>
      </c>
      <c r="K41">
        <v>-68.567999999999998</v>
      </c>
      <c r="L41">
        <v>68.6751</v>
      </c>
      <c r="M41">
        <v>-3.2134500000000003E-2</v>
      </c>
      <c r="N41" t="s">
        <v>24</v>
      </c>
      <c r="O41" t="s">
        <v>24</v>
      </c>
    </row>
    <row r="42" spans="1:17" x14ac:dyDescent="0.25">
      <c r="A42">
        <v>356</v>
      </c>
      <c r="B42" t="s">
        <v>89</v>
      </c>
      <c r="C42">
        <v>90</v>
      </c>
      <c r="E42">
        <v>95</v>
      </c>
      <c r="F42">
        <v>2779387</v>
      </c>
      <c r="G42">
        <v>5</v>
      </c>
      <c r="H42">
        <v>2</v>
      </c>
      <c r="I42" t="s">
        <v>22</v>
      </c>
      <c r="J42" t="s">
        <v>20</v>
      </c>
      <c r="K42">
        <v>-73.347899999999996</v>
      </c>
      <c r="L42">
        <v>45.816299999999998</v>
      </c>
      <c r="M42">
        <v>3.8183699999999998</v>
      </c>
      <c r="N42">
        <v>-70.856999999999999</v>
      </c>
      <c r="O42">
        <v>49.774799999999999</v>
      </c>
      <c r="P42" t="s">
        <v>108</v>
      </c>
      <c r="Q42">
        <f>F42-F39</f>
        <v>3950</v>
      </c>
    </row>
    <row r="43" spans="1:17" hidden="1" x14ac:dyDescent="0.25">
      <c r="A43">
        <v>357</v>
      </c>
      <c r="B43" t="s">
        <v>89</v>
      </c>
      <c r="C43">
        <v>90</v>
      </c>
      <c r="E43">
        <v>95</v>
      </c>
      <c r="F43">
        <v>2781187</v>
      </c>
      <c r="G43">
        <v>0</v>
      </c>
      <c r="H43">
        <v>5</v>
      </c>
      <c r="J43" t="s">
        <v>23</v>
      </c>
      <c r="K43" t="s">
        <v>24</v>
      </c>
      <c r="L43" t="s">
        <v>24</v>
      </c>
      <c r="M43" t="s">
        <v>24</v>
      </c>
      <c r="N43" t="s">
        <v>24</v>
      </c>
      <c r="O43" t="s">
        <v>24</v>
      </c>
    </row>
    <row r="44" spans="1:17" hidden="1" x14ac:dyDescent="0.25">
      <c r="A44">
        <v>947</v>
      </c>
      <c r="B44" t="s">
        <v>43</v>
      </c>
      <c r="C44">
        <v>249</v>
      </c>
      <c r="D44">
        <v>61</v>
      </c>
      <c r="E44">
        <v>250</v>
      </c>
      <c r="F44">
        <v>8188943</v>
      </c>
      <c r="G44">
        <v>1</v>
      </c>
      <c r="H44">
        <v>1</v>
      </c>
      <c r="I44" t="s">
        <v>15</v>
      </c>
      <c r="J44" t="s">
        <v>16</v>
      </c>
      <c r="K44">
        <v>-0.33557700000000001</v>
      </c>
      <c r="L44">
        <v>55.750500000000002</v>
      </c>
      <c r="M44">
        <v>5.91012</v>
      </c>
      <c r="N44">
        <v>1.1655</v>
      </c>
      <c r="O44">
        <v>55.854599999999998</v>
      </c>
    </row>
    <row r="45" spans="1:17" hidden="1" x14ac:dyDescent="0.25">
      <c r="A45">
        <v>948</v>
      </c>
      <c r="B45" t="s">
        <v>43</v>
      </c>
      <c r="C45">
        <v>249</v>
      </c>
      <c r="D45">
        <v>61</v>
      </c>
      <c r="E45">
        <v>250</v>
      </c>
      <c r="F45">
        <v>8189343</v>
      </c>
      <c r="G45">
        <v>10</v>
      </c>
      <c r="H45">
        <v>4</v>
      </c>
      <c r="I45" t="s">
        <v>17</v>
      </c>
      <c r="J45" t="s">
        <v>18</v>
      </c>
      <c r="K45">
        <v>-6.4705499999999999E-2</v>
      </c>
      <c r="L45">
        <v>1.417689</v>
      </c>
      <c r="M45">
        <v>2.1530459999999998</v>
      </c>
      <c r="N45">
        <v>3.6305999999999998</v>
      </c>
      <c r="O45">
        <v>1.9241999999999999</v>
      </c>
    </row>
    <row r="46" spans="1:17" hidden="1" x14ac:dyDescent="0.25">
      <c r="A46">
        <v>949</v>
      </c>
      <c r="B46" t="s">
        <v>43</v>
      </c>
      <c r="C46">
        <v>249</v>
      </c>
      <c r="D46">
        <v>61</v>
      </c>
      <c r="E46">
        <v>250</v>
      </c>
      <c r="F46">
        <v>8193443</v>
      </c>
      <c r="G46">
        <v>255</v>
      </c>
      <c r="H46">
        <v>16</v>
      </c>
      <c r="I46" t="s">
        <v>27</v>
      </c>
      <c r="J46" t="s">
        <v>31</v>
      </c>
      <c r="K46">
        <v>68.266800000000003</v>
      </c>
      <c r="L46">
        <v>382.47300000000001</v>
      </c>
      <c r="M46">
        <v>-1.257735</v>
      </c>
      <c r="N46" t="s">
        <v>24</v>
      </c>
      <c r="O46" t="s">
        <v>24</v>
      </c>
    </row>
    <row r="47" spans="1:17" hidden="1" x14ac:dyDescent="0.25">
      <c r="A47">
        <v>950</v>
      </c>
      <c r="B47" t="s">
        <v>43</v>
      </c>
      <c r="C47">
        <v>249</v>
      </c>
      <c r="D47">
        <v>61</v>
      </c>
      <c r="E47">
        <v>250</v>
      </c>
      <c r="F47">
        <v>8193743</v>
      </c>
      <c r="G47">
        <v>255</v>
      </c>
      <c r="H47">
        <v>10</v>
      </c>
      <c r="I47" t="s">
        <v>27</v>
      </c>
      <c r="J47" t="s">
        <v>28</v>
      </c>
      <c r="K47">
        <v>70.079099999999997</v>
      </c>
      <c r="L47">
        <v>381.20699999999999</v>
      </c>
      <c r="M47">
        <v>3.0396000000000001</v>
      </c>
      <c r="N47" t="s">
        <v>24</v>
      </c>
      <c r="O47" t="s">
        <v>24</v>
      </c>
    </row>
    <row r="48" spans="1:17" hidden="1" x14ac:dyDescent="0.25">
      <c r="A48">
        <v>951</v>
      </c>
      <c r="B48" t="s">
        <v>43</v>
      </c>
      <c r="C48">
        <v>249</v>
      </c>
      <c r="D48">
        <v>61</v>
      </c>
      <c r="E48">
        <v>250</v>
      </c>
      <c r="F48">
        <v>8194743</v>
      </c>
      <c r="G48">
        <v>255</v>
      </c>
      <c r="H48">
        <v>16</v>
      </c>
      <c r="I48" t="s">
        <v>27</v>
      </c>
      <c r="J48" t="s">
        <v>31</v>
      </c>
      <c r="K48">
        <v>65.555099999999996</v>
      </c>
      <c r="L48">
        <v>384.46199999999999</v>
      </c>
      <c r="M48">
        <v>-1.9583999999999999</v>
      </c>
      <c r="N48" t="s">
        <v>24</v>
      </c>
      <c r="O48" t="s">
        <v>24</v>
      </c>
    </row>
    <row r="49" spans="1:17" hidden="1" x14ac:dyDescent="0.25">
      <c r="A49">
        <v>952</v>
      </c>
      <c r="B49" t="s">
        <v>43</v>
      </c>
      <c r="C49">
        <v>249</v>
      </c>
      <c r="D49">
        <v>61</v>
      </c>
      <c r="E49">
        <v>250</v>
      </c>
      <c r="F49">
        <v>8196243</v>
      </c>
      <c r="G49">
        <v>8</v>
      </c>
      <c r="H49">
        <v>2</v>
      </c>
      <c r="I49" t="s">
        <v>84</v>
      </c>
      <c r="J49" t="s">
        <v>20</v>
      </c>
      <c r="K49">
        <v>64.360500000000002</v>
      </c>
      <c r="L49">
        <v>385.31700000000001</v>
      </c>
      <c r="M49">
        <v>0</v>
      </c>
      <c r="N49">
        <v>63.413699999999999</v>
      </c>
      <c r="O49">
        <v>384.60989999999998</v>
      </c>
    </row>
    <row r="50" spans="1:17" hidden="1" x14ac:dyDescent="0.25">
      <c r="A50">
        <v>953</v>
      </c>
      <c r="B50" t="s">
        <v>43</v>
      </c>
      <c r="C50">
        <v>249</v>
      </c>
      <c r="D50">
        <v>61</v>
      </c>
      <c r="E50">
        <v>250</v>
      </c>
      <c r="F50">
        <v>8196793</v>
      </c>
      <c r="G50">
        <v>8</v>
      </c>
      <c r="H50">
        <v>3</v>
      </c>
      <c r="I50" t="s">
        <v>84</v>
      </c>
      <c r="J50" t="s">
        <v>21</v>
      </c>
      <c r="K50">
        <v>64.205399999999997</v>
      </c>
      <c r="L50">
        <v>375.46499999999997</v>
      </c>
      <c r="M50">
        <v>4.6744500000000002</v>
      </c>
      <c r="N50">
        <v>63.6858</v>
      </c>
      <c r="O50">
        <v>386.89949999999999</v>
      </c>
    </row>
    <row r="51" spans="1:17" hidden="1" x14ac:dyDescent="0.25">
      <c r="A51">
        <v>954</v>
      </c>
      <c r="B51" t="s">
        <v>43</v>
      </c>
      <c r="C51">
        <v>249</v>
      </c>
      <c r="D51">
        <v>61</v>
      </c>
      <c r="E51">
        <v>250</v>
      </c>
      <c r="F51">
        <v>8198993</v>
      </c>
      <c r="G51">
        <v>6</v>
      </c>
      <c r="H51">
        <v>2</v>
      </c>
      <c r="I51" t="s">
        <v>29</v>
      </c>
      <c r="J51" t="s">
        <v>20</v>
      </c>
      <c r="K51">
        <v>11.204190000000001</v>
      </c>
      <c r="L51">
        <v>204.5703</v>
      </c>
      <c r="M51">
        <v>0.75999300000000003</v>
      </c>
      <c r="N51">
        <v>11.991899999999999</v>
      </c>
      <c r="O51">
        <v>204.411</v>
      </c>
    </row>
    <row r="52" spans="1:17" hidden="1" x14ac:dyDescent="0.25">
      <c r="A52">
        <v>955</v>
      </c>
      <c r="B52" t="s">
        <v>43</v>
      </c>
      <c r="C52">
        <v>249</v>
      </c>
      <c r="D52">
        <v>61</v>
      </c>
      <c r="E52">
        <v>250</v>
      </c>
      <c r="F52">
        <v>8199593</v>
      </c>
      <c r="G52">
        <v>6</v>
      </c>
      <c r="H52">
        <v>3</v>
      </c>
      <c r="I52" t="s">
        <v>29</v>
      </c>
      <c r="J52" t="s">
        <v>21</v>
      </c>
      <c r="K52">
        <v>9.1666799999999995</v>
      </c>
      <c r="L52">
        <v>200.34059999999999</v>
      </c>
      <c r="M52">
        <v>5.1801599999999999</v>
      </c>
      <c r="N52">
        <v>11.667299999999999</v>
      </c>
      <c r="O52">
        <v>201.46680000000001</v>
      </c>
    </row>
    <row r="53" spans="1:17" hidden="1" x14ac:dyDescent="0.25">
      <c r="A53">
        <v>956</v>
      </c>
      <c r="B53" t="s">
        <v>43</v>
      </c>
      <c r="C53">
        <v>249</v>
      </c>
      <c r="D53">
        <v>61</v>
      </c>
      <c r="E53">
        <v>250</v>
      </c>
      <c r="F53">
        <v>8200943</v>
      </c>
      <c r="G53">
        <v>5</v>
      </c>
      <c r="H53">
        <v>2</v>
      </c>
      <c r="I53" t="s">
        <v>22</v>
      </c>
      <c r="J53" t="s">
        <v>20</v>
      </c>
      <c r="K53">
        <v>-50.284199999999998</v>
      </c>
      <c r="L53">
        <v>65.751900000000006</v>
      </c>
      <c r="M53">
        <v>2.452245</v>
      </c>
      <c r="N53">
        <v>-53.616</v>
      </c>
      <c r="O53">
        <v>63.896999999999998</v>
      </c>
      <c r="P53" t="s">
        <v>109</v>
      </c>
      <c r="Q53">
        <f>F53-F49</f>
        <v>4700</v>
      </c>
    </row>
    <row r="54" spans="1:17" hidden="1" x14ac:dyDescent="0.25">
      <c r="A54">
        <v>957</v>
      </c>
      <c r="B54" t="s">
        <v>43</v>
      </c>
      <c r="C54">
        <v>249</v>
      </c>
      <c r="D54">
        <v>61</v>
      </c>
      <c r="E54">
        <v>250</v>
      </c>
      <c r="F54">
        <v>8201343</v>
      </c>
      <c r="G54">
        <v>0</v>
      </c>
      <c r="H54">
        <v>5</v>
      </c>
      <c r="J54" t="s">
        <v>23</v>
      </c>
      <c r="K54" t="s">
        <v>24</v>
      </c>
      <c r="L54" t="s">
        <v>24</v>
      </c>
      <c r="M54" t="s">
        <v>24</v>
      </c>
      <c r="N54" t="s">
        <v>24</v>
      </c>
      <c r="O54" t="s">
        <v>24</v>
      </c>
    </row>
    <row r="55" spans="1:17" hidden="1" x14ac:dyDescent="0.25">
      <c r="A55">
        <v>979</v>
      </c>
      <c r="B55" t="s">
        <v>49</v>
      </c>
      <c r="C55">
        <v>264</v>
      </c>
      <c r="D55">
        <v>71</v>
      </c>
      <c r="E55">
        <v>264</v>
      </c>
      <c r="F55">
        <v>9832205</v>
      </c>
      <c r="G55">
        <v>1</v>
      </c>
      <c r="H55">
        <v>1</v>
      </c>
      <c r="I55" t="s">
        <v>15</v>
      </c>
      <c r="J55" t="s">
        <v>16</v>
      </c>
      <c r="K55">
        <v>-2.1703769999999998</v>
      </c>
      <c r="L55">
        <v>56.528100000000002</v>
      </c>
      <c r="M55">
        <v>5.3659499999999998</v>
      </c>
      <c r="N55">
        <v>-0.92430000000000001</v>
      </c>
      <c r="O55">
        <v>55.3887</v>
      </c>
    </row>
    <row r="56" spans="1:17" hidden="1" x14ac:dyDescent="0.25">
      <c r="A56">
        <v>980</v>
      </c>
      <c r="B56" t="s">
        <v>49</v>
      </c>
      <c r="C56">
        <v>264</v>
      </c>
      <c r="D56">
        <v>71</v>
      </c>
      <c r="E56">
        <v>264</v>
      </c>
      <c r="F56">
        <v>9832805</v>
      </c>
      <c r="G56">
        <v>2</v>
      </c>
      <c r="H56">
        <v>2</v>
      </c>
      <c r="I56" t="s">
        <v>90</v>
      </c>
      <c r="J56" t="s">
        <v>20</v>
      </c>
      <c r="K56">
        <v>-0.11798790000000001</v>
      </c>
      <c r="L56">
        <v>-4.9056600000000001</v>
      </c>
      <c r="M56">
        <v>1.60137</v>
      </c>
      <c r="N56">
        <v>-0.48420000000000002</v>
      </c>
      <c r="O56">
        <v>-5.2125000000000004</v>
      </c>
    </row>
    <row r="57" spans="1:17" hidden="1" x14ac:dyDescent="0.25">
      <c r="A57">
        <v>981</v>
      </c>
      <c r="B57" t="s">
        <v>49</v>
      </c>
      <c r="C57">
        <v>264</v>
      </c>
      <c r="D57">
        <v>71</v>
      </c>
      <c r="E57">
        <v>264</v>
      </c>
      <c r="F57">
        <v>9833555</v>
      </c>
      <c r="G57">
        <v>2</v>
      </c>
      <c r="H57">
        <v>3</v>
      </c>
      <c r="I57" t="s">
        <v>90</v>
      </c>
      <c r="J57" t="s">
        <v>21</v>
      </c>
      <c r="K57">
        <v>4.6030200000000002E-3</v>
      </c>
      <c r="L57">
        <v>-1.304514</v>
      </c>
      <c r="M57">
        <v>5.7386100000000004</v>
      </c>
      <c r="N57">
        <v>-2.2067999999999999</v>
      </c>
      <c r="O57">
        <v>-2.4683999999999999</v>
      </c>
    </row>
    <row r="58" spans="1:17" hidden="1" x14ac:dyDescent="0.25">
      <c r="A58">
        <v>982</v>
      </c>
      <c r="B58" t="s">
        <v>49</v>
      </c>
      <c r="C58">
        <v>264</v>
      </c>
      <c r="D58">
        <v>71</v>
      </c>
      <c r="E58">
        <v>264</v>
      </c>
      <c r="F58">
        <v>9834805</v>
      </c>
      <c r="G58">
        <v>255</v>
      </c>
      <c r="H58">
        <v>16</v>
      </c>
      <c r="I58" t="s">
        <v>27</v>
      </c>
      <c r="J58" t="s">
        <v>31</v>
      </c>
      <c r="K58">
        <v>5.8997999999999999</v>
      </c>
      <c r="L58">
        <v>128.3502</v>
      </c>
      <c r="M58">
        <v>-3.4227300000000002E-2</v>
      </c>
      <c r="N58" t="s">
        <v>24</v>
      </c>
      <c r="O58" t="s">
        <v>24</v>
      </c>
    </row>
    <row r="59" spans="1:17" hidden="1" x14ac:dyDescent="0.25">
      <c r="A59">
        <v>983</v>
      </c>
      <c r="B59" t="s">
        <v>49</v>
      </c>
      <c r="C59">
        <v>264</v>
      </c>
      <c r="D59">
        <v>71</v>
      </c>
      <c r="E59">
        <v>264</v>
      </c>
      <c r="F59">
        <v>9835505</v>
      </c>
      <c r="G59">
        <v>255</v>
      </c>
      <c r="H59">
        <v>16</v>
      </c>
      <c r="I59" t="s">
        <v>27</v>
      </c>
      <c r="J59" t="s">
        <v>31</v>
      </c>
      <c r="K59">
        <v>9.0932999999999993</v>
      </c>
      <c r="L59">
        <v>171.84360000000001</v>
      </c>
      <c r="M59">
        <v>-0.33410400000000001</v>
      </c>
      <c r="N59" t="s">
        <v>24</v>
      </c>
      <c r="O59" t="s">
        <v>24</v>
      </c>
    </row>
    <row r="60" spans="1:17" hidden="1" x14ac:dyDescent="0.25">
      <c r="A60">
        <v>984</v>
      </c>
      <c r="B60" t="s">
        <v>49</v>
      </c>
      <c r="C60">
        <v>264</v>
      </c>
      <c r="D60">
        <v>71</v>
      </c>
      <c r="E60">
        <v>264</v>
      </c>
      <c r="F60">
        <v>9836055</v>
      </c>
      <c r="G60">
        <v>255</v>
      </c>
      <c r="H60">
        <v>16</v>
      </c>
      <c r="I60" t="s">
        <v>27</v>
      </c>
      <c r="J60" t="s">
        <v>31</v>
      </c>
      <c r="K60">
        <v>11.640779999999999</v>
      </c>
      <c r="L60">
        <v>199.58699999999999</v>
      </c>
      <c r="M60">
        <v>-0.82445999999999997</v>
      </c>
      <c r="N60" t="s">
        <v>24</v>
      </c>
      <c r="O60" t="s">
        <v>24</v>
      </c>
    </row>
    <row r="61" spans="1:17" hidden="1" x14ac:dyDescent="0.25">
      <c r="A61">
        <v>985</v>
      </c>
      <c r="B61" t="s">
        <v>49</v>
      </c>
      <c r="C61">
        <v>264</v>
      </c>
      <c r="D61">
        <v>71</v>
      </c>
      <c r="E61">
        <v>264</v>
      </c>
      <c r="F61">
        <v>9836405</v>
      </c>
      <c r="G61">
        <v>255</v>
      </c>
      <c r="H61">
        <v>16</v>
      </c>
      <c r="I61" t="s">
        <v>27</v>
      </c>
      <c r="J61" t="s">
        <v>31</v>
      </c>
      <c r="K61">
        <v>11.289059999999999</v>
      </c>
      <c r="L61">
        <v>212.44649999999999</v>
      </c>
      <c r="M61">
        <v>-0.1076424</v>
      </c>
      <c r="N61" t="s">
        <v>24</v>
      </c>
      <c r="O61" t="s">
        <v>24</v>
      </c>
    </row>
    <row r="62" spans="1:17" hidden="1" x14ac:dyDescent="0.25">
      <c r="A62">
        <v>986</v>
      </c>
      <c r="B62" t="s">
        <v>49</v>
      </c>
      <c r="C62">
        <v>264</v>
      </c>
      <c r="D62">
        <v>71</v>
      </c>
      <c r="E62">
        <v>264</v>
      </c>
      <c r="F62">
        <v>9837005</v>
      </c>
      <c r="G62">
        <v>8</v>
      </c>
      <c r="H62">
        <v>2</v>
      </c>
      <c r="I62" t="s">
        <v>84</v>
      </c>
      <c r="J62" t="s">
        <v>20</v>
      </c>
      <c r="K62">
        <v>12.87393</v>
      </c>
      <c r="L62">
        <v>238.21080000000001</v>
      </c>
      <c r="M62">
        <v>-1.166331</v>
      </c>
      <c r="N62">
        <v>14.223599999999999</v>
      </c>
      <c r="O62">
        <v>234.40950000000001</v>
      </c>
    </row>
    <row r="63" spans="1:17" hidden="1" x14ac:dyDescent="0.25">
      <c r="A63">
        <v>987</v>
      </c>
      <c r="B63" t="s">
        <v>49</v>
      </c>
      <c r="C63">
        <v>264</v>
      </c>
      <c r="D63">
        <v>71</v>
      </c>
      <c r="E63">
        <v>264</v>
      </c>
      <c r="F63">
        <v>9838055</v>
      </c>
      <c r="G63">
        <v>8</v>
      </c>
      <c r="H63">
        <v>3</v>
      </c>
      <c r="I63" t="s">
        <v>84</v>
      </c>
      <c r="J63" t="s">
        <v>21</v>
      </c>
      <c r="K63">
        <v>12.38184</v>
      </c>
      <c r="L63">
        <v>217.33949999999999</v>
      </c>
      <c r="M63">
        <v>4.9710900000000002</v>
      </c>
      <c r="N63">
        <v>11.3637</v>
      </c>
      <c r="O63">
        <v>213.1722</v>
      </c>
    </row>
    <row r="64" spans="1:17" hidden="1" x14ac:dyDescent="0.25">
      <c r="A64">
        <v>988</v>
      </c>
      <c r="B64" t="s">
        <v>49</v>
      </c>
      <c r="C64">
        <v>264</v>
      </c>
      <c r="D64">
        <v>71</v>
      </c>
      <c r="E64">
        <v>264</v>
      </c>
      <c r="F64">
        <v>9839205</v>
      </c>
      <c r="G64">
        <v>255</v>
      </c>
      <c r="H64">
        <v>16</v>
      </c>
      <c r="I64" t="s">
        <v>27</v>
      </c>
      <c r="J64" t="s">
        <v>31</v>
      </c>
      <c r="K64">
        <v>-44.588099999999997</v>
      </c>
      <c r="L64">
        <v>108.4161</v>
      </c>
      <c r="M64">
        <v>0.56966399999999995</v>
      </c>
      <c r="N64" t="s">
        <v>24</v>
      </c>
      <c r="O64" t="s">
        <v>24</v>
      </c>
    </row>
    <row r="65" spans="1:17" x14ac:dyDescent="0.25">
      <c r="A65">
        <v>989</v>
      </c>
      <c r="B65" t="s">
        <v>49</v>
      </c>
      <c r="C65">
        <v>264</v>
      </c>
      <c r="D65">
        <v>71</v>
      </c>
      <c r="E65">
        <v>264</v>
      </c>
      <c r="F65">
        <v>9839855</v>
      </c>
      <c r="G65">
        <v>5</v>
      </c>
      <c r="H65">
        <v>2</v>
      </c>
      <c r="I65" t="s">
        <v>22</v>
      </c>
      <c r="J65" t="s">
        <v>20</v>
      </c>
      <c r="K65">
        <v>-62.671799999999998</v>
      </c>
      <c r="L65">
        <v>69.6447</v>
      </c>
      <c r="M65">
        <v>2.7085530000000002</v>
      </c>
      <c r="N65">
        <v>-62.921100000000003</v>
      </c>
      <c r="O65">
        <v>68.512799999999999</v>
      </c>
      <c r="P65" t="s">
        <v>108</v>
      </c>
      <c r="Q65">
        <f>F65-F62</f>
        <v>2850</v>
      </c>
    </row>
    <row r="66" spans="1:17" hidden="1" x14ac:dyDescent="0.25">
      <c r="A66">
        <v>990</v>
      </c>
      <c r="B66" t="s">
        <v>49</v>
      </c>
      <c r="C66">
        <v>264</v>
      </c>
      <c r="D66">
        <v>71</v>
      </c>
      <c r="E66">
        <v>264</v>
      </c>
      <c r="F66">
        <v>9840305</v>
      </c>
      <c r="G66">
        <v>0</v>
      </c>
      <c r="H66">
        <v>5</v>
      </c>
      <c r="J66" t="s">
        <v>23</v>
      </c>
      <c r="K66" t="s">
        <v>24</v>
      </c>
      <c r="L66" t="s">
        <v>24</v>
      </c>
      <c r="M66" t="s">
        <v>24</v>
      </c>
      <c r="N66" t="s">
        <v>24</v>
      </c>
      <c r="O66" t="s">
        <v>24</v>
      </c>
    </row>
    <row r="67" spans="1:17" hidden="1" x14ac:dyDescent="0.25">
      <c r="A67">
        <v>477</v>
      </c>
      <c r="B67" t="s">
        <v>51</v>
      </c>
      <c r="C67">
        <v>118</v>
      </c>
      <c r="D67">
        <v>35</v>
      </c>
      <c r="E67">
        <v>118</v>
      </c>
      <c r="F67">
        <v>4236180</v>
      </c>
      <c r="G67">
        <v>1</v>
      </c>
      <c r="H67">
        <v>1</v>
      </c>
      <c r="I67" t="s">
        <v>15</v>
      </c>
      <c r="J67" t="s">
        <v>16</v>
      </c>
      <c r="K67">
        <v>-1.23108</v>
      </c>
      <c r="L67">
        <v>54.972299999999997</v>
      </c>
      <c r="M67">
        <v>6.1876499999999997</v>
      </c>
      <c r="N67">
        <v>0.37469999999999998</v>
      </c>
      <c r="O67">
        <v>55.517099999999999</v>
      </c>
    </row>
    <row r="68" spans="1:17" hidden="1" x14ac:dyDescent="0.25">
      <c r="A68">
        <v>478</v>
      </c>
      <c r="B68" t="s">
        <v>51</v>
      </c>
      <c r="C68">
        <v>118</v>
      </c>
      <c r="D68">
        <v>35</v>
      </c>
      <c r="E68">
        <v>118</v>
      </c>
      <c r="F68">
        <v>4236680</v>
      </c>
      <c r="G68">
        <v>10</v>
      </c>
      <c r="H68">
        <v>4</v>
      </c>
      <c r="I68" t="s">
        <v>17</v>
      </c>
      <c r="J68" t="s">
        <v>18</v>
      </c>
      <c r="K68">
        <v>5.6302499999999998E-2</v>
      </c>
      <c r="L68">
        <v>0.418404</v>
      </c>
      <c r="M68">
        <v>2.0652180000000002</v>
      </c>
      <c r="N68">
        <v>1.9578</v>
      </c>
      <c r="O68">
        <v>1.3532999999999999</v>
      </c>
    </row>
    <row r="69" spans="1:17" hidden="1" x14ac:dyDescent="0.25">
      <c r="A69">
        <v>479</v>
      </c>
      <c r="B69" t="s">
        <v>51</v>
      </c>
      <c r="C69">
        <v>118</v>
      </c>
      <c r="D69">
        <v>35</v>
      </c>
      <c r="E69">
        <v>118</v>
      </c>
      <c r="F69">
        <v>4239180</v>
      </c>
      <c r="G69">
        <v>255</v>
      </c>
      <c r="H69">
        <v>16</v>
      </c>
      <c r="I69" t="s">
        <v>27</v>
      </c>
      <c r="J69" t="s">
        <v>31</v>
      </c>
      <c r="K69">
        <v>-33.770400000000002</v>
      </c>
      <c r="L69">
        <v>224.02889999999999</v>
      </c>
      <c r="M69">
        <v>-1.5113669999999999</v>
      </c>
      <c r="N69" t="s">
        <v>24</v>
      </c>
      <c r="O69" t="s">
        <v>24</v>
      </c>
    </row>
    <row r="70" spans="1:17" hidden="1" x14ac:dyDescent="0.25">
      <c r="A70">
        <v>480</v>
      </c>
      <c r="B70" t="s">
        <v>51</v>
      </c>
      <c r="C70">
        <v>118</v>
      </c>
      <c r="D70">
        <v>35</v>
      </c>
      <c r="E70">
        <v>118</v>
      </c>
      <c r="F70">
        <v>4240180</v>
      </c>
      <c r="G70">
        <v>255</v>
      </c>
      <c r="H70">
        <v>16</v>
      </c>
      <c r="I70" t="s">
        <v>27</v>
      </c>
      <c r="J70" t="s">
        <v>31</v>
      </c>
      <c r="K70">
        <v>-39.854999999999997</v>
      </c>
      <c r="L70">
        <v>254.16900000000001</v>
      </c>
      <c r="M70">
        <v>-0.392073</v>
      </c>
      <c r="N70" t="s">
        <v>24</v>
      </c>
      <c r="O70" t="s">
        <v>24</v>
      </c>
    </row>
    <row r="71" spans="1:17" hidden="1" x14ac:dyDescent="0.25">
      <c r="A71">
        <v>481</v>
      </c>
      <c r="B71" t="s">
        <v>51</v>
      </c>
      <c r="C71">
        <v>118</v>
      </c>
      <c r="D71">
        <v>35</v>
      </c>
      <c r="E71">
        <v>118</v>
      </c>
      <c r="F71">
        <v>4240630</v>
      </c>
      <c r="G71">
        <v>255</v>
      </c>
      <c r="H71">
        <v>16</v>
      </c>
      <c r="I71" t="s">
        <v>27</v>
      </c>
      <c r="J71" t="s">
        <v>31</v>
      </c>
      <c r="K71">
        <v>-42.628799999999998</v>
      </c>
      <c r="L71">
        <v>265.84949999999998</v>
      </c>
      <c r="M71">
        <v>-0.19161810000000001</v>
      </c>
      <c r="N71" t="s">
        <v>24</v>
      </c>
      <c r="O71" t="s">
        <v>24</v>
      </c>
    </row>
    <row r="72" spans="1:17" hidden="1" x14ac:dyDescent="0.25">
      <c r="A72">
        <v>482</v>
      </c>
      <c r="B72" t="s">
        <v>51</v>
      </c>
      <c r="C72">
        <v>118</v>
      </c>
      <c r="D72">
        <v>35</v>
      </c>
      <c r="E72">
        <v>118</v>
      </c>
      <c r="F72">
        <v>4240880</v>
      </c>
      <c r="G72">
        <v>8</v>
      </c>
      <c r="H72">
        <v>2</v>
      </c>
      <c r="I72" t="s">
        <v>84</v>
      </c>
      <c r="J72" t="s">
        <v>20</v>
      </c>
      <c r="K72">
        <v>-45.365400000000001</v>
      </c>
      <c r="L72">
        <v>270.66449999999998</v>
      </c>
      <c r="M72">
        <v>0</v>
      </c>
      <c r="N72">
        <v>-45.269100000000002</v>
      </c>
      <c r="O72">
        <v>271.00020000000001</v>
      </c>
    </row>
    <row r="73" spans="1:17" hidden="1" x14ac:dyDescent="0.25">
      <c r="A73">
        <v>483</v>
      </c>
      <c r="B73" t="s">
        <v>51</v>
      </c>
      <c r="C73">
        <v>118</v>
      </c>
      <c r="D73">
        <v>35</v>
      </c>
      <c r="E73">
        <v>118</v>
      </c>
      <c r="F73">
        <v>4241680</v>
      </c>
      <c r="G73">
        <v>8</v>
      </c>
      <c r="H73">
        <v>3</v>
      </c>
      <c r="I73" t="s">
        <v>84</v>
      </c>
      <c r="J73" t="s">
        <v>21</v>
      </c>
      <c r="K73">
        <v>-49.329000000000001</v>
      </c>
      <c r="L73">
        <v>248.71080000000001</v>
      </c>
      <c r="M73">
        <v>6.9291299999999998</v>
      </c>
      <c r="N73">
        <v>-48.200099999999999</v>
      </c>
      <c r="O73">
        <v>253.4958</v>
      </c>
    </row>
    <row r="74" spans="1:17" hidden="1" x14ac:dyDescent="0.25">
      <c r="A74">
        <v>484</v>
      </c>
      <c r="B74" t="s">
        <v>51</v>
      </c>
      <c r="C74">
        <v>118</v>
      </c>
      <c r="D74">
        <v>35</v>
      </c>
      <c r="E74">
        <v>118</v>
      </c>
      <c r="F74">
        <v>4243030</v>
      </c>
      <c r="G74">
        <v>255</v>
      </c>
      <c r="H74">
        <v>16</v>
      </c>
      <c r="I74" t="s">
        <v>27</v>
      </c>
      <c r="J74" t="s">
        <v>31</v>
      </c>
      <c r="K74">
        <v>-60.5565</v>
      </c>
      <c r="L74">
        <v>112.6146</v>
      </c>
      <c r="M74">
        <v>-5.1076499999999997E-2</v>
      </c>
      <c r="N74" t="s">
        <v>24</v>
      </c>
      <c r="O74" t="s">
        <v>24</v>
      </c>
    </row>
    <row r="75" spans="1:17" x14ac:dyDescent="0.25">
      <c r="A75">
        <v>485</v>
      </c>
      <c r="B75" t="s">
        <v>51</v>
      </c>
      <c r="C75">
        <v>118</v>
      </c>
      <c r="D75">
        <v>35</v>
      </c>
      <c r="E75">
        <v>118</v>
      </c>
      <c r="F75">
        <v>4243780</v>
      </c>
      <c r="G75">
        <v>5</v>
      </c>
      <c r="H75">
        <v>2</v>
      </c>
      <c r="I75" t="s">
        <v>22</v>
      </c>
      <c r="J75" t="s">
        <v>20</v>
      </c>
      <c r="K75">
        <v>-65.793899999999994</v>
      </c>
      <c r="L75">
        <v>65.850300000000004</v>
      </c>
      <c r="M75">
        <v>0.74463000000000001</v>
      </c>
      <c r="N75">
        <v>-66.877799999999993</v>
      </c>
      <c r="O75">
        <v>69.251400000000004</v>
      </c>
      <c r="P75" t="s">
        <v>108</v>
      </c>
      <c r="Q75">
        <f>F75-F72</f>
        <v>2900</v>
      </c>
    </row>
    <row r="76" spans="1:17" hidden="1" x14ac:dyDescent="0.25">
      <c r="A76">
        <v>486</v>
      </c>
      <c r="B76" t="s">
        <v>51</v>
      </c>
      <c r="C76">
        <v>118</v>
      </c>
      <c r="D76">
        <v>35</v>
      </c>
      <c r="E76">
        <v>118</v>
      </c>
      <c r="F76">
        <v>4244230</v>
      </c>
      <c r="G76">
        <v>0</v>
      </c>
      <c r="H76">
        <v>5</v>
      </c>
      <c r="J76" t="s">
        <v>23</v>
      </c>
      <c r="K76" t="s">
        <v>24</v>
      </c>
      <c r="L76" t="s">
        <v>24</v>
      </c>
      <c r="M76" t="s">
        <v>24</v>
      </c>
      <c r="N76" t="s">
        <v>24</v>
      </c>
      <c r="O76" t="s">
        <v>24</v>
      </c>
    </row>
    <row r="77" spans="1:17" hidden="1" x14ac:dyDescent="0.25">
      <c r="A77">
        <v>1091</v>
      </c>
      <c r="B77" t="s">
        <v>51</v>
      </c>
      <c r="C77">
        <v>290</v>
      </c>
      <c r="D77">
        <v>76</v>
      </c>
      <c r="E77">
        <v>290</v>
      </c>
      <c r="F77">
        <v>10154080</v>
      </c>
      <c r="G77">
        <v>1</v>
      </c>
      <c r="H77">
        <v>1</v>
      </c>
      <c r="I77" t="s">
        <v>15</v>
      </c>
      <c r="J77" t="s">
        <v>16</v>
      </c>
      <c r="K77">
        <v>-1.7407859999999999</v>
      </c>
      <c r="L77">
        <v>54.438899999999997</v>
      </c>
      <c r="M77">
        <v>6.2357699999999996</v>
      </c>
      <c r="N77">
        <v>-0.63329999999999997</v>
      </c>
      <c r="O77">
        <v>56.791200000000003</v>
      </c>
    </row>
    <row r="78" spans="1:17" hidden="1" x14ac:dyDescent="0.25">
      <c r="A78">
        <v>1092</v>
      </c>
      <c r="B78" t="s">
        <v>51</v>
      </c>
      <c r="C78">
        <v>290</v>
      </c>
      <c r="D78">
        <v>76</v>
      </c>
      <c r="E78">
        <v>290</v>
      </c>
      <c r="F78">
        <v>10154530</v>
      </c>
      <c r="G78">
        <v>10</v>
      </c>
      <c r="H78">
        <v>4</v>
      </c>
      <c r="I78" t="s">
        <v>17</v>
      </c>
      <c r="J78" t="s">
        <v>18</v>
      </c>
      <c r="K78">
        <v>5.7564900000000002E-2</v>
      </c>
      <c r="L78">
        <v>-0.46127699999999999</v>
      </c>
      <c r="M78">
        <v>1.9275690000000001</v>
      </c>
      <c r="N78">
        <v>-2.6244000000000001</v>
      </c>
      <c r="O78">
        <v>1.0025999999999999</v>
      </c>
    </row>
    <row r="79" spans="1:17" hidden="1" x14ac:dyDescent="0.25">
      <c r="A79">
        <v>1093</v>
      </c>
      <c r="B79" t="s">
        <v>51</v>
      </c>
      <c r="C79">
        <v>290</v>
      </c>
      <c r="D79">
        <v>76</v>
      </c>
      <c r="E79">
        <v>290</v>
      </c>
      <c r="F79">
        <v>10157230</v>
      </c>
      <c r="G79">
        <v>255</v>
      </c>
      <c r="H79">
        <v>16</v>
      </c>
      <c r="I79" t="s">
        <v>27</v>
      </c>
      <c r="J79" t="s">
        <v>31</v>
      </c>
      <c r="K79">
        <v>-6.3854100000000003</v>
      </c>
      <c r="L79">
        <v>250.8999</v>
      </c>
      <c r="M79">
        <v>-0.66247800000000001</v>
      </c>
      <c r="N79" t="s">
        <v>24</v>
      </c>
      <c r="O79" t="s">
        <v>24</v>
      </c>
    </row>
    <row r="80" spans="1:17" hidden="1" x14ac:dyDescent="0.25">
      <c r="A80">
        <v>1094</v>
      </c>
      <c r="B80" t="s">
        <v>51</v>
      </c>
      <c r="C80">
        <v>290</v>
      </c>
      <c r="D80">
        <v>76</v>
      </c>
      <c r="E80">
        <v>290</v>
      </c>
      <c r="F80">
        <v>10157830</v>
      </c>
      <c r="G80">
        <v>8</v>
      </c>
      <c r="H80">
        <v>2</v>
      </c>
      <c r="I80" t="s">
        <v>84</v>
      </c>
      <c r="J80" t="s">
        <v>20</v>
      </c>
      <c r="K80">
        <v>-6.1613100000000003</v>
      </c>
      <c r="L80">
        <v>271.24829999999997</v>
      </c>
      <c r="M80">
        <v>5.4964199999999996</v>
      </c>
      <c r="N80">
        <v>-5.9679000000000002</v>
      </c>
      <c r="O80">
        <v>273.07920000000001</v>
      </c>
    </row>
    <row r="81" spans="1:17" hidden="1" x14ac:dyDescent="0.25">
      <c r="A81">
        <v>1095</v>
      </c>
      <c r="B81" t="s">
        <v>51</v>
      </c>
      <c r="C81">
        <v>290</v>
      </c>
      <c r="D81">
        <v>76</v>
      </c>
      <c r="E81">
        <v>290</v>
      </c>
      <c r="F81">
        <v>10158480</v>
      </c>
      <c r="G81">
        <v>8</v>
      </c>
      <c r="H81">
        <v>3</v>
      </c>
      <c r="I81" t="s">
        <v>84</v>
      </c>
      <c r="J81" t="s">
        <v>21</v>
      </c>
      <c r="K81">
        <v>-6.7077299999999997</v>
      </c>
      <c r="L81">
        <v>262.01940000000002</v>
      </c>
      <c r="M81">
        <v>7.0046099999999996</v>
      </c>
      <c r="N81">
        <v>-5.8037999999999998</v>
      </c>
      <c r="O81">
        <v>263.90190000000001</v>
      </c>
    </row>
    <row r="82" spans="1:17" x14ac:dyDescent="0.25">
      <c r="A82">
        <v>1096</v>
      </c>
      <c r="B82" t="s">
        <v>51</v>
      </c>
      <c r="C82">
        <v>290</v>
      </c>
      <c r="D82">
        <v>76</v>
      </c>
      <c r="E82">
        <v>290</v>
      </c>
      <c r="F82">
        <v>10160480</v>
      </c>
      <c r="G82">
        <v>5</v>
      </c>
      <c r="H82">
        <v>2</v>
      </c>
      <c r="I82" t="s">
        <v>22</v>
      </c>
      <c r="J82" t="s">
        <v>20</v>
      </c>
      <c r="K82">
        <v>-64.08</v>
      </c>
      <c r="L82">
        <v>64.41</v>
      </c>
      <c r="M82">
        <v>7.0735799999999998</v>
      </c>
      <c r="N82">
        <v>-64.984499999999997</v>
      </c>
      <c r="O82">
        <v>67.403099999999995</v>
      </c>
      <c r="P82" t="s">
        <v>108</v>
      </c>
      <c r="Q82">
        <f>F82-F80</f>
        <v>2650</v>
      </c>
    </row>
    <row r="83" spans="1:17" hidden="1" x14ac:dyDescent="0.25">
      <c r="A83">
        <v>1097</v>
      </c>
      <c r="B83" t="s">
        <v>51</v>
      </c>
      <c r="C83">
        <v>290</v>
      </c>
      <c r="D83">
        <v>76</v>
      </c>
      <c r="E83">
        <v>290</v>
      </c>
      <c r="F83">
        <v>10160780</v>
      </c>
      <c r="G83">
        <v>0</v>
      </c>
      <c r="H83">
        <v>5</v>
      </c>
      <c r="J83" t="s">
        <v>23</v>
      </c>
      <c r="K83" t="s">
        <v>24</v>
      </c>
      <c r="L83" t="s">
        <v>24</v>
      </c>
      <c r="M83" t="s">
        <v>24</v>
      </c>
      <c r="N83" t="s">
        <v>24</v>
      </c>
      <c r="O83" t="s">
        <v>24</v>
      </c>
    </row>
    <row r="84" spans="1:17" hidden="1" x14ac:dyDescent="0.25">
      <c r="A84">
        <v>58</v>
      </c>
      <c r="B84" t="s">
        <v>52</v>
      </c>
      <c r="C84">
        <v>14</v>
      </c>
      <c r="D84">
        <v>4</v>
      </c>
      <c r="E84">
        <v>14</v>
      </c>
      <c r="F84">
        <v>402010</v>
      </c>
      <c r="G84">
        <v>1</v>
      </c>
      <c r="H84">
        <v>1</v>
      </c>
      <c r="I84" t="s">
        <v>15</v>
      </c>
      <c r="J84" t="s">
        <v>16</v>
      </c>
      <c r="K84">
        <v>-1.706739</v>
      </c>
      <c r="L84">
        <v>53.741399999999999</v>
      </c>
      <c r="M84">
        <v>6.6812100000000001</v>
      </c>
      <c r="N84">
        <v>-0.27329999999999999</v>
      </c>
      <c r="O84">
        <v>55.713000000000001</v>
      </c>
    </row>
    <row r="85" spans="1:17" hidden="1" x14ac:dyDescent="0.25">
      <c r="A85">
        <v>59</v>
      </c>
      <c r="B85" t="s">
        <v>52</v>
      </c>
      <c r="C85">
        <v>14</v>
      </c>
      <c r="D85">
        <v>4</v>
      </c>
      <c r="E85">
        <v>14</v>
      </c>
      <c r="F85">
        <v>402460</v>
      </c>
      <c r="G85">
        <v>10</v>
      </c>
      <c r="H85">
        <v>4</v>
      </c>
      <c r="I85" t="s">
        <v>17</v>
      </c>
      <c r="J85" t="s">
        <v>18</v>
      </c>
      <c r="K85">
        <v>6.1043100000000003E-2</v>
      </c>
      <c r="L85">
        <v>3.0747599999999999</v>
      </c>
      <c r="M85">
        <v>2.4981149999999999</v>
      </c>
      <c r="N85">
        <v>-2.5104000000000002</v>
      </c>
      <c r="O85">
        <v>0.3453</v>
      </c>
    </row>
    <row r="86" spans="1:17" hidden="1" x14ac:dyDescent="0.25">
      <c r="A86">
        <v>60</v>
      </c>
      <c r="B86" t="s">
        <v>52</v>
      </c>
      <c r="C86">
        <v>14</v>
      </c>
      <c r="D86">
        <v>4</v>
      </c>
      <c r="E86">
        <v>14</v>
      </c>
      <c r="F86">
        <v>406560</v>
      </c>
      <c r="G86">
        <v>8</v>
      </c>
      <c r="H86">
        <v>2</v>
      </c>
      <c r="I86" t="s">
        <v>84</v>
      </c>
      <c r="J86" t="s">
        <v>20</v>
      </c>
      <c r="K86">
        <v>-46.361699999999999</v>
      </c>
      <c r="L86">
        <v>298.80270000000002</v>
      </c>
      <c r="M86">
        <v>2.802486</v>
      </c>
      <c r="N86">
        <v>-47.306399999999996</v>
      </c>
      <c r="O86">
        <v>294.15210000000002</v>
      </c>
    </row>
    <row r="87" spans="1:17" hidden="1" x14ac:dyDescent="0.25">
      <c r="A87">
        <v>61</v>
      </c>
      <c r="B87" t="s">
        <v>52</v>
      </c>
      <c r="C87">
        <v>14</v>
      </c>
      <c r="D87">
        <v>4</v>
      </c>
      <c r="E87">
        <v>14</v>
      </c>
      <c r="F87">
        <v>407860</v>
      </c>
      <c r="G87">
        <v>8</v>
      </c>
      <c r="H87">
        <v>3</v>
      </c>
      <c r="I87" t="s">
        <v>84</v>
      </c>
      <c r="J87" t="s">
        <v>21</v>
      </c>
      <c r="K87">
        <v>-48.743699999999997</v>
      </c>
      <c r="L87">
        <v>283.28789999999998</v>
      </c>
      <c r="M87">
        <v>4.3722300000000001</v>
      </c>
      <c r="N87">
        <v>-51.9651</v>
      </c>
      <c r="O87">
        <v>281.62979999999999</v>
      </c>
    </row>
    <row r="88" spans="1:17" hidden="1" x14ac:dyDescent="0.25">
      <c r="A88">
        <v>62</v>
      </c>
      <c r="B88" t="s">
        <v>52</v>
      </c>
      <c r="C88">
        <v>14</v>
      </c>
      <c r="D88">
        <v>4</v>
      </c>
      <c r="E88">
        <v>14</v>
      </c>
      <c r="F88">
        <v>409610</v>
      </c>
      <c r="G88">
        <v>255</v>
      </c>
      <c r="H88">
        <v>16</v>
      </c>
      <c r="I88" t="s">
        <v>27</v>
      </c>
      <c r="J88" t="s">
        <v>31</v>
      </c>
      <c r="K88">
        <v>-58.196399999999997</v>
      </c>
      <c r="L88">
        <v>123.11669999999999</v>
      </c>
      <c r="M88">
        <v>-1.6463669999999999</v>
      </c>
      <c r="N88" t="s">
        <v>24</v>
      </c>
      <c r="O88" t="s">
        <v>24</v>
      </c>
    </row>
    <row r="89" spans="1:17" hidden="1" x14ac:dyDescent="0.25">
      <c r="A89">
        <v>63</v>
      </c>
      <c r="B89" t="s">
        <v>52</v>
      </c>
      <c r="C89">
        <v>14</v>
      </c>
      <c r="D89">
        <v>4</v>
      </c>
      <c r="E89">
        <v>14</v>
      </c>
      <c r="F89">
        <v>410360</v>
      </c>
      <c r="G89">
        <v>255</v>
      </c>
      <c r="H89">
        <v>16</v>
      </c>
      <c r="I89" t="s">
        <v>27</v>
      </c>
      <c r="J89" t="s">
        <v>31</v>
      </c>
      <c r="K89">
        <v>-57.880200000000002</v>
      </c>
      <c r="L89">
        <v>84.694800000000001</v>
      </c>
      <c r="M89">
        <v>-6.0580200000000001E-2</v>
      </c>
      <c r="N89" t="s">
        <v>24</v>
      </c>
      <c r="O89" t="s">
        <v>24</v>
      </c>
    </row>
    <row r="90" spans="1:17" x14ac:dyDescent="0.25">
      <c r="A90">
        <v>64</v>
      </c>
      <c r="B90" t="s">
        <v>52</v>
      </c>
      <c r="C90">
        <v>14</v>
      </c>
      <c r="D90">
        <v>4</v>
      </c>
      <c r="E90">
        <v>14</v>
      </c>
      <c r="F90">
        <v>410910</v>
      </c>
      <c r="G90">
        <v>5</v>
      </c>
      <c r="H90">
        <v>2</v>
      </c>
      <c r="I90" t="s">
        <v>22</v>
      </c>
      <c r="J90" t="s">
        <v>20</v>
      </c>
      <c r="K90">
        <v>-57.351599999999998</v>
      </c>
      <c r="L90">
        <v>62.634</v>
      </c>
      <c r="M90">
        <v>0.91312199999999999</v>
      </c>
      <c r="N90">
        <v>-57.848999999999997</v>
      </c>
      <c r="O90">
        <v>65.209800000000001</v>
      </c>
      <c r="P90" t="s">
        <v>108</v>
      </c>
      <c r="Q90">
        <f>F90-F86</f>
        <v>4350</v>
      </c>
    </row>
    <row r="91" spans="1:17" hidden="1" x14ac:dyDescent="0.25">
      <c r="A91">
        <v>65</v>
      </c>
      <c r="B91" t="s">
        <v>52</v>
      </c>
      <c r="C91">
        <v>14</v>
      </c>
      <c r="D91">
        <v>4</v>
      </c>
      <c r="E91">
        <v>14</v>
      </c>
      <c r="F91">
        <v>411510</v>
      </c>
      <c r="G91">
        <v>0</v>
      </c>
      <c r="H91">
        <v>5</v>
      </c>
      <c r="J91" t="s">
        <v>23</v>
      </c>
      <c r="K91" t="s">
        <v>24</v>
      </c>
      <c r="L91" t="s">
        <v>24</v>
      </c>
      <c r="M91" t="s">
        <v>24</v>
      </c>
      <c r="N91" t="s">
        <v>24</v>
      </c>
      <c r="O91" t="s">
        <v>24</v>
      </c>
    </row>
    <row r="92" spans="1:17" hidden="1" x14ac:dyDescent="0.25">
      <c r="A92">
        <v>905</v>
      </c>
      <c r="B92" t="s">
        <v>52</v>
      </c>
      <c r="C92">
        <v>224</v>
      </c>
      <c r="D92">
        <v>63</v>
      </c>
      <c r="E92">
        <v>224</v>
      </c>
      <c r="F92">
        <v>8305510</v>
      </c>
      <c r="G92">
        <v>1</v>
      </c>
      <c r="H92">
        <v>1</v>
      </c>
      <c r="I92" t="s">
        <v>15</v>
      </c>
      <c r="J92" t="s">
        <v>16</v>
      </c>
      <c r="K92">
        <v>-2.0678640000000001</v>
      </c>
      <c r="L92">
        <v>54.394799999999996</v>
      </c>
      <c r="M92">
        <v>6.05619</v>
      </c>
      <c r="N92">
        <v>-0.1497</v>
      </c>
      <c r="O92">
        <v>55.1691</v>
      </c>
    </row>
    <row r="93" spans="1:17" hidden="1" x14ac:dyDescent="0.25">
      <c r="A93">
        <v>906</v>
      </c>
      <c r="B93" t="s">
        <v>52</v>
      </c>
      <c r="C93">
        <v>224</v>
      </c>
      <c r="D93">
        <v>63</v>
      </c>
      <c r="E93">
        <v>224</v>
      </c>
      <c r="F93">
        <v>8305910</v>
      </c>
      <c r="G93">
        <v>10</v>
      </c>
      <c r="H93">
        <v>4</v>
      </c>
      <c r="I93" t="s">
        <v>17</v>
      </c>
      <c r="J93" t="s">
        <v>18</v>
      </c>
      <c r="K93">
        <v>0.82213199999999997</v>
      </c>
      <c r="L93">
        <v>2.0438909999999999</v>
      </c>
      <c r="M93">
        <v>1.6433759999999999</v>
      </c>
      <c r="N93">
        <v>2.4819</v>
      </c>
      <c r="O93">
        <v>-0.39150000000000001</v>
      </c>
    </row>
    <row r="94" spans="1:17" hidden="1" x14ac:dyDescent="0.25">
      <c r="A94">
        <v>907</v>
      </c>
      <c r="B94" t="s">
        <v>52</v>
      </c>
      <c r="C94">
        <v>224</v>
      </c>
      <c r="D94">
        <v>63</v>
      </c>
      <c r="E94">
        <v>224</v>
      </c>
      <c r="F94">
        <v>8308810</v>
      </c>
      <c r="G94">
        <v>255</v>
      </c>
      <c r="H94">
        <v>16</v>
      </c>
      <c r="I94" t="s">
        <v>27</v>
      </c>
      <c r="J94" t="s">
        <v>31</v>
      </c>
      <c r="K94">
        <v>-66.716099999999997</v>
      </c>
      <c r="L94">
        <v>275.23439999999999</v>
      </c>
      <c r="M94">
        <v>-1.632924</v>
      </c>
      <c r="N94" t="s">
        <v>24</v>
      </c>
      <c r="O94" t="s">
        <v>24</v>
      </c>
    </row>
    <row r="95" spans="1:17" hidden="1" x14ac:dyDescent="0.25">
      <c r="A95">
        <v>908</v>
      </c>
      <c r="B95" t="s">
        <v>52</v>
      </c>
      <c r="C95">
        <v>224</v>
      </c>
      <c r="D95">
        <v>63</v>
      </c>
      <c r="E95">
        <v>224</v>
      </c>
      <c r="F95">
        <v>8309710</v>
      </c>
      <c r="G95">
        <v>255</v>
      </c>
      <c r="H95">
        <v>16</v>
      </c>
      <c r="I95" t="s">
        <v>27</v>
      </c>
      <c r="J95" t="s">
        <v>31</v>
      </c>
      <c r="K95">
        <v>-77.689800000000005</v>
      </c>
      <c r="L95">
        <v>316.47000000000003</v>
      </c>
      <c r="M95">
        <v>-3.20871</v>
      </c>
      <c r="N95" t="s">
        <v>24</v>
      </c>
      <c r="O95" t="s">
        <v>24</v>
      </c>
    </row>
    <row r="96" spans="1:17" hidden="1" x14ac:dyDescent="0.25">
      <c r="A96">
        <v>909</v>
      </c>
      <c r="B96" t="s">
        <v>52</v>
      </c>
      <c r="C96">
        <v>224</v>
      </c>
      <c r="D96">
        <v>63</v>
      </c>
      <c r="E96">
        <v>224</v>
      </c>
      <c r="F96">
        <v>8310110</v>
      </c>
      <c r="G96">
        <v>255</v>
      </c>
      <c r="H96">
        <v>16</v>
      </c>
      <c r="I96" t="s">
        <v>27</v>
      </c>
      <c r="J96" t="s">
        <v>31</v>
      </c>
      <c r="K96">
        <v>-87.679500000000004</v>
      </c>
      <c r="L96">
        <v>314.92200000000003</v>
      </c>
      <c r="M96">
        <v>-0.50129999999999997</v>
      </c>
      <c r="N96" t="s">
        <v>24</v>
      </c>
      <c r="O96" t="s">
        <v>24</v>
      </c>
    </row>
    <row r="97" spans="1:17" hidden="1" x14ac:dyDescent="0.25">
      <c r="A97">
        <v>910</v>
      </c>
      <c r="B97" t="s">
        <v>52</v>
      </c>
      <c r="C97">
        <v>224</v>
      </c>
      <c r="D97">
        <v>63</v>
      </c>
      <c r="E97">
        <v>224</v>
      </c>
      <c r="F97">
        <v>8311510</v>
      </c>
      <c r="G97">
        <v>8</v>
      </c>
      <c r="H97">
        <v>2</v>
      </c>
      <c r="I97" t="s">
        <v>84</v>
      </c>
      <c r="J97" t="s">
        <v>20</v>
      </c>
      <c r="K97">
        <v>-103.1442</v>
      </c>
      <c r="L97">
        <v>344.20800000000003</v>
      </c>
      <c r="M97">
        <v>0</v>
      </c>
      <c r="N97">
        <v>-94.8369</v>
      </c>
      <c r="O97">
        <v>344.1789</v>
      </c>
    </row>
    <row r="98" spans="1:17" hidden="1" x14ac:dyDescent="0.25">
      <c r="A98">
        <v>911</v>
      </c>
      <c r="B98" t="s">
        <v>52</v>
      </c>
      <c r="C98">
        <v>224</v>
      </c>
      <c r="D98">
        <v>63</v>
      </c>
      <c r="E98">
        <v>224</v>
      </c>
      <c r="F98">
        <v>8312510</v>
      </c>
      <c r="G98">
        <v>8</v>
      </c>
      <c r="H98">
        <v>3</v>
      </c>
      <c r="I98" t="s">
        <v>84</v>
      </c>
      <c r="J98" t="s">
        <v>21</v>
      </c>
      <c r="K98">
        <v>-108.354</v>
      </c>
      <c r="L98">
        <v>347.45100000000002</v>
      </c>
      <c r="M98">
        <v>3.2801100000000001</v>
      </c>
      <c r="N98">
        <v>-96.946799999999996</v>
      </c>
      <c r="O98">
        <v>342.97410000000002</v>
      </c>
    </row>
    <row r="99" spans="1:17" hidden="1" x14ac:dyDescent="0.25">
      <c r="A99">
        <v>912</v>
      </c>
      <c r="B99" t="s">
        <v>52</v>
      </c>
      <c r="C99">
        <v>224</v>
      </c>
      <c r="D99">
        <v>63</v>
      </c>
      <c r="E99">
        <v>224</v>
      </c>
      <c r="F99">
        <v>8314710</v>
      </c>
      <c r="G99">
        <v>255</v>
      </c>
      <c r="H99">
        <v>16</v>
      </c>
      <c r="I99" t="s">
        <v>27</v>
      </c>
      <c r="J99" t="s">
        <v>31</v>
      </c>
      <c r="K99">
        <v>-52.418100000000003</v>
      </c>
      <c r="L99">
        <v>143.9691</v>
      </c>
      <c r="M99">
        <v>-0.91207800000000006</v>
      </c>
      <c r="N99" t="s">
        <v>24</v>
      </c>
      <c r="O99" t="s">
        <v>24</v>
      </c>
    </row>
    <row r="100" spans="1:17" hidden="1" x14ac:dyDescent="0.25">
      <c r="A100">
        <v>913</v>
      </c>
      <c r="B100" t="s">
        <v>52</v>
      </c>
      <c r="C100">
        <v>224</v>
      </c>
      <c r="D100">
        <v>63</v>
      </c>
      <c r="E100">
        <v>224</v>
      </c>
      <c r="F100">
        <v>8315360</v>
      </c>
      <c r="G100">
        <v>4</v>
      </c>
      <c r="H100">
        <v>2</v>
      </c>
      <c r="I100" t="s">
        <v>86</v>
      </c>
      <c r="J100" t="s">
        <v>20</v>
      </c>
      <c r="K100">
        <v>-45.335999999999999</v>
      </c>
      <c r="L100">
        <v>113.3976</v>
      </c>
      <c r="M100">
        <v>6.0449700000000002</v>
      </c>
      <c r="N100">
        <v>-44.179499999999997</v>
      </c>
      <c r="O100">
        <v>114.8004</v>
      </c>
    </row>
    <row r="101" spans="1:17" hidden="1" x14ac:dyDescent="0.25">
      <c r="A101">
        <v>914</v>
      </c>
      <c r="B101" t="s">
        <v>52</v>
      </c>
      <c r="C101">
        <v>224</v>
      </c>
      <c r="D101">
        <v>63</v>
      </c>
      <c r="E101">
        <v>224</v>
      </c>
      <c r="F101">
        <v>8315960</v>
      </c>
      <c r="G101">
        <v>4</v>
      </c>
      <c r="H101">
        <v>3</v>
      </c>
      <c r="I101" t="s">
        <v>86</v>
      </c>
      <c r="J101" t="s">
        <v>21</v>
      </c>
      <c r="K101">
        <v>-58.501800000000003</v>
      </c>
      <c r="L101">
        <v>113.568</v>
      </c>
      <c r="M101">
        <v>5.4301500000000003</v>
      </c>
      <c r="N101">
        <v>-55.055700000000002</v>
      </c>
      <c r="O101">
        <v>113.06699999999999</v>
      </c>
    </row>
    <row r="102" spans="1:17" hidden="1" x14ac:dyDescent="0.25">
      <c r="A102">
        <v>915</v>
      </c>
      <c r="B102" t="s">
        <v>52</v>
      </c>
      <c r="C102">
        <v>224</v>
      </c>
      <c r="D102">
        <v>63</v>
      </c>
      <c r="E102">
        <v>224</v>
      </c>
      <c r="F102">
        <v>8316560</v>
      </c>
      <c r="G102">
        <v>5</v>
      </c>
      <c r="H102">
        <v>2</v>
      </c>
      <c r="I102" t="s">
        <v>22</v>
      </c>
      <c r="J102" t="s">
        <v>20</v>
      </c>
      <c r="K102">
        <v>-64.262699999999995</v>
      </c>
      <c r="L102">
        <v>66.610200000000006</v>
      </c>
      <c r="M102">
        <v>4.1317500000000003</v>
      </c>
      <c r="N102">
        <v>-63.766800000000003</v>
      </c>
      <c r="O102">
        <v>64.607699999999994</v>
      </c>
      <c r="P102" t="s">
        <v>109</v>
      </c>
      <c r="Q102">
        <f>F102-F97</f>
        <v>5050</v>
      </c>
    </row>
    <row r="103" spans="1:17" hidden="1" x14ac:dyDescent="0.25">
      <c r="A103">
        <v>916</v>
      </c>
      <c r="B103" t="s">
        <v>52</v>
      </c>
      <c r="C103">
        <v>224</v>
      </c>
      <c r="D103">
        <v>63</v>
      </c>
      <c r="E103">
        <v>224</v>
      </c>
      <c r="F103">
        <v>8317410</v>
      </c>
      <c r="G103">
        <v>0</v>
      </c>
      <c r="H103">
        <v>5</v>
      </c>
      <c r="J103" t="s">
        <v>23</v>
      </c>
      <c r="K103" t="s">
        <v>24</v>
      </c>
      <c r="L103" t="s">
        <v>24</v>
      </c>
      <c r="M103" t="s">
        <v>24</v>
      </c>
      <c r="N103" t="s">
        <v>24</v>
      </c>
      <c r="O103" t="s">
        <v>24</v>
      </c>
    </row>
    <row r="104" spans="1:17" hidden="1" x14ac:dyDescent="0.25">
      <c r="A104">
        <v>945</v>
      </c>
      <c r="B104" t="s">
        <v>57</v>
      </c>
      <c r="C104">
        <v>233</v>
      </c>
      <c r="D104">
        <v>60</v>
      </c>
      <c r="E104">
        <v>234</v>
      </c>
      <c r="F104">
        <v>8021082</v>
      </c>
      <c r="G104">
        <v>1</v>
      </c>
      <c r="H104">
        <v>1</v>
      </c>
      <c r="I104" t="s">
        <v>15</v>
      </c>
      <c r="J104" t="s">
        <v>16</v>
      </c>
      <c r="K104">
        <v>2.0224799999999998</v>
      </c>
      <c r="L104">
        <v>52.108199999999997</v>
      </c>
      <c r="M104">
        <v>6.0498599999999998</v>
      </c>
      <c r="N104">
        <v>0.56279999999999997</v>
      </c>
      <c r="O104">
        <v>55.894199999999998</v>
      </c>
    </row>
    <row r="105" spans="1:17" hidden="1" x14ac:dyDescent="0.25">
      <c r="A105">
        <v>946</v>
      </c>
      <c r="B105" t="s">
        <v>57</v>
      </c>
      <c r="C105">
        <v>233</v>
      </c>
      <c r="D105">
        <v>60</v>
      </c>
      <c r="E105">
        <v>234</v>
      </c>
      <c r="F105">
        <v>8021482</v>
      </c>
      <c r="G105">
        <v>10</v>
      </c>
      <c r="H105">
        <v>4</v>
      </c>
      <c r="I105" t="s">
        <v>17</v>
      </c>
      <c r="J105" t="s">
        <v>18</v>
      </c>
      <c r="K105">
        <v>-0.31857600000000003</v>
      </c>
      <c r="L105">
        <v>1.863426</v>
      </c>
      <c r="M105">
        <v>2.8093020000000002</v>
      </c>
      <c r="N105">
        <v>1.8462000000000001</v>
      </c>
      <c r="O105">
        <v>0.45960000000000001</v>
      </c>
    </row>
    <row r="106" spans="1:17" hidden="1" x14ac:dyDescent="0.25">
      <c r="A106">
        <v>947</v>
      </c>
      <c r="B106" t="s">
        <v>57</v>
      </c>
      <c r="C106">
        <v>233</v>
      </c>
      <c r="D106">
        <v>60</v>
      </c>
      <c r="E106">
        <v>234</v>
      </c>
      <c r="F106">
        <v>8024682</v>
      </c>
      <c r="G106">
        <v>255</v>
      </c>
      <c r="H106">
        <v>16</v>
      </c>
      <c r="I106" t="s">
        <v>27</v>
      </c>
      <c r="J106" t="s">
        <v>31</v>
      </c>
      <c r="K106">
        <v>-105.3165</v>
      </c>
      <c r="L106">
        <v>291.0831</v>
      </c>
      <c r="M106">
        <v>-0.83635199999999998</v>
      </c>
      <c r="N106" t="s">
        <v>24</v>
      </c>
      <c r="O106" t="s">
        <v>24</v>
      </c>
    </row>
    <row r="107" spans="1:17" hidden="1" x14ac:dyDescent="0.25">
      <c r="A107">
        <v>948</v>
      </c>
      <c r="B107" t="s">
        <v>57</v>
      </c>
      <c r="C107">
        <v>233</v>
      </c>
      <c r="D107">
        <v>60</v>
      </c>
      <c r="E107">
        <v>234</v>
      </c>
      <c r="F107">
        <v>8025832</v>
      </c>
      <c r="G107">
        <v>255</v>
      </c>
      <c r="H107">
        <v>16</v>
      </c>
      <c r="I107" t="s">
        <v>27</v>
      </c>
      <c r="J107" t="s">
        <v>31</v>
      </c>
      <c r="K107">
        <v>-123.55110000000001</v>
      </c>
      <c r="L107">
        <v>313.39800000000002</v>
      </c>
      <c r="M107">
        <v>-1.1133</v>
      </c>
      <c r="N107" t="s">
        <v>24</v>
      </c>
      <c r="O107" t="s">
        <v>24</v>
      </c>
    </row>
    <row r="108" spans="1:17" hidden="1" x14ac:dyDescent="0.25">
      <c r="A108">
        <v>949</v>
      </c>
      <c r="B108" t="s">
        <v>57</v>
      </c>
      <c r="C108">
        <v>233</v>
      </c>
      <c r="D108">
        <v>60</v>
      </c>
      <c r="E108">
        <v>234</v>
      </c>
      <c r="F108">
        <v>8026482</v>
      </c>
      <c r="G108">
        <v>255</v>
      </c>
      <c r="H108">
        <v>16</v>
      </c>
      <c r="I108" t="s">
        <v>27</v>
      </c>
      <c r="J108" t="s">
        <v>31</v>
      </c>
      <c r="K108">
        <v>-140.97059999999999</v>
      </c>
      <c r="L108">
        <v>332.08800000000002</v>
      </c>
      <c r="M108">
        <v>-1.6413</v>
      </c>
      <c r="N108" t="s">
        <v>24</v>
      </c>
      <c r="O108" t="s">
        <v>24</v>
      </c>
    </row>
    <row r="109" spans="1:17" hidden="1" x14ac:dyDescent="0.25">
      <c r="A109">
        <v>950</v>
      </c>
      <c r="B109" t="s">
        <v>57</v>
      </c>
      <c r="C109">
        <v>233</v>
      </c>
      <c r="D109">
        <v>60</v>
      </c>
      <c r="E109">
        <v>234</v>
      </c>
      <c r="F109">
        <v>8027482</v>
      </c>
      <c r="G109">
        <v>8</v>
      </c>
      <c r="H109">
        <v>2</v>
      </c>
      <c r="I109" t="s">
        <v>84</v>
      </c>
      <c r="J109" t="s">
        <v>20</v>
      </c>
      <c r="K109">
        <v>-145.37010000000001</v>
      </c>
      <c r="L109">
        <v>339.93900000000002</v>
      </c>
      <c r="M109">
        <v>0</v>
      </c>
      <c r="N109">
        <v>-140.9151</v>
      </c>
      <c r="O109">
        <v>338.01240000000001</v>
      </c>
    </row>
    <row r="110" spans="1:17" hidden="1" x14ac:dyDescent="0.25">
      <c r="A110">
        <v>951</v>
      </c>
      <c r="B110" t="s">
        <v>57</v>
      </c>
      <c r="C110">
        <v>233</v>
      </c>
      <c r="D110">
        <v>60</v>
      </c>
      <c r="E110">
        <v>234</v>
      </c>
      <c r="F110">
        <v>8028982</v>
      </c>
      <c r="G110">
        <v>8</v>
      </c>
      <c r="H110">
        <v>3</v>
      </c>
      <c r="I110" t="s">
        <v>84</v>
      </c>
      <c r="J110" t="s">
        <v>21</v>
      </c>
      <c r="K110">
        <v>-149.3913</v>
      </c>
      <c r="L110">
        <v>335.916</v>
      </c>
      <c r="M110">
        <v>3.2985000000000002</v>
      </c>
      <c r="N110">
        <v>-149.7483</v>
      </c>
      <c r="O110">
        <v>335.9409</v>
      </c>
    </row>
    <row r="111" spans="1:17" hidden="1" x14ac:dyDescent="0.25">
      <c r="A111">
        <v>952</v>
      </c>
      <c r="B111" t="s">
        <v>57</v>
      </c>
      <c r="C111">
        <v>233</v>
      </c>
      <c r="D111">
        <v>60</v>
      </c>
      <c r="E111">
        <v>234</v>
      </c>
      <c r="F111">
        <v>8030482</v>
      </c>
      <c r="G111">
        <v>255</v>
      </c>
      <c r="H111">
        <v>16</v>
      </c>
      <c r="I111" t="s">
        <v>27</v>
      </c>
      <c r="J111" t="s">
        <v>31</v>
      </c>
      <c r="K111">
        <v>-87.919200000000004</v>
      </c>
      <c r="L111">
        <v>204.48</v>
      </c>
      <c r="M111">
        <v>-0.68579999999999997</v>
      </c>
      <c r="N111" t="s">
        <v>24</v>
      </c>
      <c r="O111" t="s">
        <v>24</v>
      </c>
    </row>
    <row r="112" spans="1:17" hidden="1" x14ac:dyDescent="0.25">
      <c r="A112">
        <v>953</v>
      </c>
      <c r="B112" t="s">
        <v>57</v>
      </c>
      <c r="C112">
        <v>233</v>
      </c>
      <c r="D112">
        <v>60</v>
      </c>
      <c r="E112">
        <v>234</v>
      </c>
      <c r="F112">
        <v>8030882</v>
      </c>
      <c r="G112">
        <v>6</v>
      </c>
      <c r="H112">
        <v>2</v>
      </c>
      <c r="I112" t="s">
        <v>29</v>
      </c>
      <c r="J112" t="s">
        <v>20</v>
      </c>
      <c r="K112">
        <v>-81.148499999999999</v>
      </c>
      <c r="L112">
        <v>189.3879</v>
      </c>
      <c r="M112">
        <v>3.6749700000000001</v>
      </c>
      <c r="N112">
        <v>-81.856200000000001</v>
      </c>
      <c r="O112">
        <v>189.8022</v>
      </c>
    </row>
    <row r="113" spans="1:17" hidden="1" x14ac:dyDescent="0.25">
      <c r="A113">
        <v>954</v>
      </c>
      <c r="B113" t="s">
        <v>57</v>
      </c>
      <c r="C113">
        <v>233</v>
      </c>
      <c r="D113">
        <v>60</v>
      </c>
      <c r="E113">
        <v>234</v>
      </c>
      <c r="F113">
        <v>8031432</v>
      </c>
      <c r="G113">
        <v>6</v>
      </c>
      <c r="H113">
        <v>3</v>
      </c>
      <c r="I113" t="s">
        <v>29</v>
      </c>
      <c r="J113" t="s">
        <v>21</v>
      </c>
      <c r="K113">
        <v>-77.3994</v>
      </c>
      <c r="L113">
        <v>188.0667</v>
      </c>
      <c r="M113">
        <v>5.0999699999999999</v>
      </c>
      <c r="N113">
        <v>-79.358400000000003</v>
      </c>
      <c r="O113">
        <v>186.57329999999999</v>
      </c>
    </row>
    <row r="114" spans="1:17" hidden="1" x14ac:dyDescent="0.25">
      <c r="A114">
        <v>955</v>
      </c>
      <c r="B114" t="s">
        <v>57</v>
      </c>
      <c r="C114">
        <v>233</v>
      </c>
      <c r="D114">
        <v>60</v>
      </c>
      <c r="E114">
        <v>234</v>
      </c>
      <c r="F114">
        <v>8032482</v>
      </c>
      <c r="G114">
        <v>255</v>
      </c>
      <c r="H114">
        <v>16</v>
      </c>
      <c r="I114" t="s">
        <v>27</v>
      </c>
      <c r="J114" t="s">
        <v>31</v>
      </c>
      <c r="K114">
        <v>-62.311199999999999</v>
      </c>
      <c r="L114">
        <v>95.424899999999994</v>
      </c>
      <c r="M114">
        <v>-0.47199600000000003</v>
      </c>
      <c r="N114" t="s">
        <v>24</v>
      </c>
      <c r="O114" t="s">
        <v>24</v>
      </c>
    </row>
    <row r="115" spans="1:17" hidden="1" x14ac:dyDescent="0.25">
      <c r="A115">
        <v>956</v>
      </c>
      <c r="B115" t="s">
        <v>57</v>
      </c>
      <c r="C115">
        <v>233</v>
      </c>
      <c r="D115">
        <v>60</v>
      </c>
      <c r="E115">
        <v>234</v>
      </c>
      <c r="F115">
        <v>8033032</v>
      </c>
      <c r="G115">
        <v>5</v>
      </c>
      <c r="H115">
        <v>2</v>
      </c>
      <c r="I115" t="s">
        <v>22</v>
      </c>
      <c r="J115" t="s">
        <v>20</v>
      </c>
      <c r="K115">
        <v>-59.2239</v>
      </c>
      <c r="L115">
        <v>64.902299999999997</v>
      </c>
      <c r="M115">
        <v>3.5472299999999999</v>
      </c>
      <c r="N115">
        <v>-59.385899999999999</v>
      </c>
      <c r="O115">
        <v>64.799099999999996</v>
      </c>
      <c r="P115" t="s">
        <v>109</v>
      </c>
      <c r="Q115">
        <f>F115-F109</f>
        <v>5550</v>
      </c>
    </row>
    <row r="116" spans="1:17" hidden="1" x14ac:dyDescent="0.25">
      <c r="A116">
        <v>957</v>
      </c>
      <c r="B116" t="s">
        <v>57</v>
      </c>
      <c r="C116">
        <v>233</v>
      </c>
      <c r="D116">
        <v>60</v>
      </c>
      <c r="E116">
        <v>234</v>
      </c>
      <c r="F116">
        <v>8033632</v>
      </c>
      <c r="G116">
        <v>0</v>
      </c>
      <c r="H116">
        <v>5</v>
      </c>
      <c r="J116" t="s">
        <v>23</v>
      </c>
      <c r="K116" t="s">
        <v>24</v>
      </c>
      <c r="L116" t="s">
        <v>24</v>
      </c>
      <c r="M116" t="s">
        <v>24</v>
      </c>
      <c r="N116" t="s">
        <v>24</v>
      </c>
      <c r="O116" t="s">
        <v>24</v>
      </c>
    </row>
    <row r="117" spans="1:17" hidden="1" x14ac:dyDescent="0.25">
      <c r="A117">
        <v>610</v>
      </c>
      <c r="B117" t="s">
        <v>60</v>
      </c>
      <c r="C117">
        <v>151</v>
      </c>
      <c r="D117">
        <v>46</v>
      </c>
      <c r="E117">
        <v>151</v>
      </c>
      <c r="F117">
        <v>5285658</v>
      </c>
      <c r="G117">
        <v>1</v>
      </c>
      <c r="H117">
        <v>1</v>
      </c>
      <c r="I117" t="s">
        <v>15</v>
      </c>
      <c r="J117" t="s">
        <v>16</v>
      </c>
      <c r="K117">
        <v>0.86507400000000001</v>
      </c>
      <c r="L117">
        <v>54.973799999999997</v>
      </c>
      <c r="M117">
        <v>6.0678599999999996</v>
      </c>
      <c r="N117">
        <v>-0.55049999999999999</v>
      </c>
      <c r="O117">
        <v>55.785600000000002</v>
      </c>
    </row>
    <row r="118" spans="1:17" hidden="1" x14ac:dyDescent="0.25">
      <c r="A118">
        <v>611</v>
      </c>
      <c r="B118" t="s">
        <v>60</v>
      </c>
      <c r="C118">
        <v>151</v>
      </c>
      <c r="D118">
        <v>46</v>
      </c>
      <c r="E118">
        <v>151</v>
      </c>
      <c r="F118">
        <v>5286108</v>
      </c>
      <c r="G118">
        <v>10</v>
      </c>
      <c r="H118">
        <v>4</v>
      </c>
      <c r="I118" t="s">
        <v>17</v>
      </c>
      <c r="J118" t="s">
        <v>18</v>
      </c>
      <c r="K118">
        <v>-0.21263699999999999</v>
      </c>
      <c r="L118">
        <v>-0.51801299999999995</v>
      </c>
      <c r="M118">
        <v>1.297161</v>
      </c>
      <c r="N118">
        <v>-4.6520999999999999</v>
      </c>
      <c r="O118">
        <v>0.82289999999999996</v>
      </c>
    </row>
    <row r="119" spans="1:17" hidden="1" x14ac:dyDescent="0.25">
      <c r="A119">
        <v>612</v>
      </c>
      <c r="B119" t="s">
        <v>60</v>
      </c>
      <c r="C119">
        <v>151</v>
      </c>
      <c r="D119">
        <v>46</v>
      </c>
      <c r="E119">
        <v>151</v>
      </c>
      <c r="F119">
        <v>5288508</v>
      </c>
      <c r="G119">
        <v>255</v>
      </c>
      <c r="H119">
        <v>16</v>
      </c>
      <c r="I119" t="s">
        <v>27</v>
      </c>
      <c r="J119" t="s">
        <v>31</v>
      </c>
      <c r="K119">
        <v>-4.41789E-2</v>
      </c>
      <c r="L119">
        <v>246.57480000000001</v>
      </c>
      <c r="M119">
        <v>-0.39388200000000001</v>
      </c>
      <c r="N119" t="s">
        <v>24</v>
      </c>
      <c r="O119" t="s">
        <v>24</v>
      </c>
    </row>
    <row r="120" spans="1:17" hidden="1" x14ac:dyDescent="0.25">
      <c r="A120">
        <v>613</v>
      </c>
      <c r="B120" t="s">
        <v>60</v>
      </c>
      <c r="C120">
        <v>151</v>
      </c>
      <c r="D120">
        <v>46</v>
      </c>
      <c r="E120">
        <v>151</v>
      </c>
      <c r="F120">
        <v>5289058</v>
      </c>
      <c r="G120">
        <v>8</v>
      </c>
      <c r="H120">
        <v>2</v>
      </c>
      <c r="I120" t="s">
        <v>84</v>
      </c>
      <c r="J120" t="s">
        <v>20</v>
      </c>
      <c r="K120">
        <v>1.1597010000000001</v>
      </c>
      <c r="L120">
        <v>260.69040000000001</v>
      </c>
      <c r="M120">
        <v>3.8749199999999999</v>
      </c>
      <c r="N120">
        <v>0.70079999999999998</v>
      </c>
      <c r="O120">
        <v>267.56970000000001</v>
      </c>
    </row>
    <row r="121" spans="1:17" hidden="1" x14ac:dyDescent="0.25">
      <c r="A121">
        <v>614</v>
      </c>
      <c r="B121" t="s">
        <v>60</v>
      </c>
      <c r="C121">
        <v>151</v>
      </c>
      <c r="D121">
        <v>46</v>
      </c>
      <c r="E121">
        <v>151</v>
      </c>
      <c r="F121">
        <v>5289808</v>
      </c>
      <c r="G121">
        <v>8</v>
      </c>
      <c r="H121">
        <v>3</v>
      </c>
      <c r="I121" t="s">
        <v>84</v>
      </c>
      <c r="J121" t="s">
        <v>21</v>
      </c>
      <c r="K121">
        <v>-1.702968</v>
      </c>
      <c r="L121">
        <v>252.74760000000001</v>
      </c>
      <c r="M121">
        <v>6.5974199999999996</v>
      </c>
      <c r="N121">
        <v>-0.57210000000000005</v>
      </c>
      <c r="O121">
        <v>255.98910000000001</v>
      </c>
    </row>
    <row r="122" spans="1:17" hidden="1" x14ac:dyDescent="0.25">
      <c r="A122">
        <v>615</v>
      </c>
      <c r="B122" t="s">
        <v>60</v>
      </c>
      <c r="C122">
        <v>151</v>
      </c>
      <c r="D122">
        <v>46</v>
      </c>
      <c r="E122">
        <v>151</v>
      </c>
      <c r="F122">
        <v>5291608</v>
      </c>
      <c r="G122">
        <v>5</v>
      </c>
      <c r="H122">
        <v>2</v>
      </c>
      <c r="I122" t="s">
        <v>22</v>
      </c>
      <c r="J122" t="s">
        <v>20</v>
      </c>
      <c r="K122">
        <v>-53.576999999999998</v>
      </c>
      <c r="L122">
        <v>76.136700000000005</v>
      </c>
      <c r="M122">
        <v>1.927851</v>
      </c>
      <c r="N122">
        <v>-53.721600000000002</v>
      </c>
      <c r="O122">
        <v>75.477000000000004</v>
      </c>
    </row>
    <row r="123" spans="1:17" hidden="1" x14ac:dyDescent="0.25">
      <c r="A123">
        <v>616</v>
      </c>
      <c r="B123" t="s">
        <v>60</v>
      </c>
      <c r="C123">
        <v>151</v>
      </c>
      <c r="D123">
        <v>46</v>
      </c>
      <c r="E123">
        <v>151</v>
      </c>
      <c r="F123">
        <v>5292358</v>
      </c>
      <c r="G123">
        <v>0</v>
      </c>
      <c r="H123">
        <v>5</v>
      </c>
      <c r="J123" t="s">
        <v>23</v>
      </c>
      <c r="K123" t="s">
        <v>24</v>
      </c>
      <c r="L123" t="s">
        <v>24</v>
      </c>
      <c r="M123" t="s">
        <v>24</v>
      </c>
      <c r="N123" t="s">
        <v>24</v>
      </c>
      <c r="O123" t="s">
        <v>24</v>
      </c>
    </row>
    <row r="124" spans="1:17" hidden="1" x14ac:dyDescent="0.25">
      <c r="A124">
        <v>917</v>
      </c>
      <c r="B124" t="s">
        <v>60</v>
      </c>
      <c r="C124">
        <v>222</v>
      </c>
      <c r="D124">
        <v>69</v>
      </c>
      <c r="E124">
        <v>222</v>
      </c>
      <c r="F124">
        <v>8333308</v>
      </c>
      <c r="G124">
        <v>1</v>
      </c>
      <c r="H124">
        <v>1</v>
      </c>
      <c r="I124" t="s">
        <v>15</v>
      </c>
      <c r="J124" t="s">
        <v>16</v>
      </c>
      <c r="K124">
        <v>-2.9238599999999999</v>
      </c>
      <c r="L124">
        <v>56.558700000000002</v>
      </c>
      <c r="M124">
        <v>5.1653700000000002</v>
      </c>
      <c r="N124">
        <v>0.2409</v>
      </c>
      <c r="O124">
        <v>56.767200000000003</v>
      </c>
    </row>
    <row r="125" spans="1:17" hidden="1" x14ac:dyDescent="0.25">
      <c r="A125">
        <v>918</v>
      </c>
      <c r="B125" t="s">
        <v>60</v>
      </c>
      <c r="C125">
        <v>222</v>
      </c>
      <c r="D125">
        <v>69</v>
      </c>
      <c r="E125">
        <v>222</v>
      </c>
      <c r="F125">
        <v>8333808</v>
      </c>
      <c r="G125">
        <v>10</v>
      </c>
      <c r="H125">
        <v>4</v>
      </c>
      <c r="I125" t="s">
        <v>17</v>
      </c>
      <c r="J125" t="s">
        <v>18</v>
      </c>
      <c r="K125">
        <v>-9.5933699999999997E-2</v>
      </c>
      <c r="L125">
        <v>0.16153049999999999</v>
      </c>
      <c r="M125">
        <v>1.9474530000000001</v>
      </c>
      <c r="N125">
        <v>-0.2442</v>
      </c>
      <c r="O125">
        <v>1.0164</v>
      </c>
    </row>
    <row r="126" spans="1:17" hidden="1" x14ac:dyDescent="0.25">
      <c r="A126">
        <v>919</v>
      </c>
      <c r="B126" t="s">
        <v>60</v>
      </c>
      <c r="C126">
        <v>222</v>
      </c>
      <c r="D126">
        <v>69</v>
      </c>
      <c r="E126">
        <v>222</v>
      </c>
      <c r="F126">
        <v>8336408</v>
      </c>
      <c r="G126">
        <v>255</v>
      </c>
      <c r="H126">
        <v>16</v>
      </c>
      <c r="I126" t="s">
        <v>27</v>
      </c>
      <c r="J126" t="s">
        <v>31</v>
      </c>
      <c r="K126">
        <v>20.77488</v>
      </c>
      <c r="L126">
        <v>210.0873</v>
      </c>
      <c r="M126">
        <v>-1.164042</v>
      </c>
      <c r="N126" t="s">
        <v>24</v>
      </c>
      <c r="O126" t="s">
        <v>24</v>
      </c>
    </row>
    <row r="127" spans="1:17" hidden="1" x14ac:dyDescent="0.25">
      <c r="A127">
        <v>920</v>
      </c>
      <c r="B127" t="s">
        <v>60</v>
      </c>
      <c r="C127">
        <v>222</v>
      </c>
      <c r="D127">
        <v>69</v>
      </c>
      <c r="E127">
        <v>222</v>
      </c>
      <c r="F127">
        <v>8337408</v>
      </c>
      <c r="G127">
        <v>255</v>
      </c>
      <c r="H127">
        <v>16</v>
      </c>
      <c r="I127" t="s">
        <v>27</v>
      </c>
      <c r="J127" t="s">
        <v>31</v>
      </c>
      <c r="K127">
        <v>24.919830000000001</v>
      </c>
      <c r="L127">
        <v>237.3768</v>
      </c>
      <c r="M127">
        <v>0.1542837</v>
      </c>
      <c r="N127" t="s">
        <v>24</v>
      </c>
      <c r="O127" t="s">
        <v>24</v>
      </c>
    </row>
    <row r="128" spans="1:17" hidden="1" x14ac:dyDescent="0.25">
      <c r="A128">
        <v>921</v>
      </c>
      <c r="B128" t="s">
        <v>60</v>
      </c>
      <c r="C128">
        <v>222</v>
      </c>
      <c r="D128">
        <v>69</v>
      </c>
      <c r="E128">
        <v>222</v>
      </c>
      <c r="F128">
        <v>8337958</v>
      </c>
      <c r="G128">
        <v>8</v>
      </c>
      <c r="H128">
        <v>2</v>
      </c>
      <c r="I128" t="s">
        <v>84</v>
      </c>
      <c r="J128" t="s">
        <v>20</v>
      </c>
      <c r="K128">
        <v>25.793399999999998</v>
      </c>
      <c r="L128">
        <v>246.36660000000001</v>
      </c>
      <c r="M128">
        <v>0.99602999999999997</v>
      </c>
      <c r="N128">
        <v>27.307200000000002</v>
      </c>
      <c r="O128">
        <v>248.03039999999999</v>
      </c>
    </row>
    <row r="129" spans="1:17" hidden="1" x14ac:dyDescent="0.25">
      <c r="A129">
        <v>922</v>
      </c>
      <c r="B129" t="s">
        <v>60</v>
      </c>
      <c r="C129">
        <v>222</v>
      </c>
      <c r="D129">
        <v>69</v>
      </c>
      <c r="E129">
        <v>222</v>
      </c>
      <c r="F129">
        <v>8338808</v>
      </c>
      <c r="G129">
        <v>8</v>
      </c>
      <c r="H129">
        <v>3</v>
      </c>
      <c r="I129" t="s">
        <v>84</v>
      </c>
      <c r="J129" t="s">
        <v>21</v>
      </c>
      <c r="K129">
        <v>27.53406</v>
      </c>
      <c r="L129">
        <v>233.667</v>
      </c>
      <c r="M129">
        <v>5.6060999999999996</v>
      </c>
      <c r="N129">
        <v>28.475999999999999</v>
      </c>
      <c r="O129">
        <v>231.73259999999999</v>
      </c>
    </row>
    <row r="130" spans="1:17" hidden="1" x14ac:dyDescent="0.25">
      <c r="A130">
        <v>923</v>
      </c>
      <c r="B130" t="s">
        <v>60</v>
      </c>
      <c r="C130">
        <v>222</v>
      </c>
      <c r="D130">
        <v>69</v>
      </c>
      <c r="E130">
        <v>222</v>
      </c>
      <c r="F130">
        <v>8340258</v>
      </c>
      <c r="G130">
        <v>255</v>
      </c>
      <c r="H130">
        <v>16</v>
      </c>
      <c r="I130" t="s">
        <v>27</v>
      </c>
      <c r="J130" t="s">
        <v>31</v>
      </c>
      <c r="K130">
        <v>-40.616700000000002</v>
      </c>
      <c r="L130">
        <v>102.85290000000001</v>
      </c>
      <c r="M130">
        <v>0.56573700000000005</v>
      </c>
      <c r="N130" t="s">
        <v>24</v>
      </c>
      <c r="O130" t="s">
        <v>24</v>
      </c>
    </row>
    <row r="131" spans="1:17" x14ac:dyDescent="0.25">
      <c r="A131">
        <v>924</v>
      </c>
      <c r="B131" t="s">
        <v>60</v>
      </c>
      <c r="C131">
        <v>222</v>
      </c>
      <c r="D131">
        <v>69</v>
      </c>
      <c r="E131">
        <v>222</v>
      </c>
      <c r="F131">
        <v>8341058</v>
      </c>
      <c r="G131">
        <v>5</v>
      </c>
      <c r="H131">
        <v>2</v>
      </c>
      <c r="I131" t="s">
        <v>22</v>
      </c>
      <c r="J131" t="s">
        <v>20</v>
      </c>
      <c r="K131">
        <v>-63.219299999999997</v>
      </c>
      <c r="L131">
        <v>65.393699999999995</v>
      </c>
      <c r="M131">
        <v>1.933497</v>
      </c>
      <c r="N131">
        <v>-61.704900000000002</v>
      </c>
      <c r="O131">
        <v>59.9955</v>
      </c>
      <c r="P131" t="s">
        <v>108</v>
      </c>
      <c r="Q131">
        <f>F131-F128</f>
        <v>3100</v>
      </c>
    </row>
    <row r="132" spans="1:17" hidden="1" x14ac:dyDescent="0.25">
      <c r="A132">
        <v>925</v>
      </c>
      <c r="B132" t="s">
        <v>60</v>
      </c>
      <c r="C132">
        <v>222</v>
      </c>
      <c r="D132">
        <v>69</v>
      </c>
      <c r="E132">
        <v>222</v>
      </c>
      <c r="F132">
        <v>8342408</v>
      </c>
      <c r="G132">
        <v>0</v>
      </c>
      <c r="H132">
        <v>5</v>
      </c>
      <c r="J132" t="s">
        <v>23</v>
      </c>
      <c r="K132" t="s">
        <v>24</v>
      </c>
      <c r="L132" t="s">
        <v>24</v>
      </c>
      <c r="M132" t="s">
        <v>24</v>
      </c>
      <c r="N132" t="s">
        <v>24</v>
      </c>
      <c r="O132" t="s">
        <v>24</v>
      </c>
    </row>
    <row r="133" spans="1:17" hidden="1" x14ac:dyDescent="0.25">
      <c r="A133">
        <v>77</v>
      </c>
      <c r="B133" t="s">
        <v>63</v>
      </c>
      <c r="C133">
        <v>19</v>
      </c>
      <c r="D133">
        <v>5</v>
      </c>
      <c r="E133">
        <v>19</v>
      </c>
      <c r="F133">
        <v>445356</v>
      </c>
      <c r="G133">
        <v>1</v>
      </c>
      <c r="H133">
        <v>1</v>
      </c>
      <c r="I133" t="s">
        <v>15</v>
      </c>
      <c r="J133" t="s">
        <v>16</v>
      </c>
      <c r="K133">
        <v>2.4442499999999998</v>
      </c>
      <c r="L133">
        <v>58.018500000000003</v>
      </c>
      <c r="M133">
        <v>5.2659900000000004</v>
      </c>
      <c r="N133">
        <v>-0.69179999999999997</v>
      </c>
      <c r="O133">
        <v>57.085799999999999</v>
      </c>
    </row>
    <row r="134" spans="1:17" hidden="1" x14ac:dyDescent="0.25">
      <c r="A134">
        <v>78</v>
      </c>
      <c r="B134" t="s">
        <v>63</v>
      </c>
      <c r="C134">
        <v>19</v>
      </c>
      <c r="D134">
        <v>5</v>
      </c>
      <c r="E134">
        <v>19</v>
      </c>
      <c r="F134">
        <v>445856</v>
      </c>
      <c r="G134">
        <v>10</v>
      </c>
      <c r="H134">
        <v>4</v>
      </c>
      <c r="I134" t="s">
        <v>17</v>
      </c>
      <c r="J134" t="s">
        <v>18</v>
      </c>
      <c r="K134">
        <v>-0.85761299999999996</v>
      </c>
      <c r="L134">
        <v>2.9658479999999998</v>
      </c>
      <c r="M134">
        <v>2.112927</v>
      </c>
      <c r="N134">
        <v>3.1419000000000001</v>
      </c>
      <c r="O134">
        <v>0.79559999999999997</v>
      </c>
    </row>
    <row r="135" spans="1:17" hidden="1" x14ac:dyDescent="0.25">
      <c r="A135">
        <v>79</v>
      </c>
      <c r="B135" t="s">
        <v>63</v>
      </c>
      <c r="C135">
        <v>19</v>
      </c>
      <c r="D135">
        <v>5</v>
      </c>
      <c r="E135">
        <v>19</v>
      </c>
      <c r="F135">
        <v>447856</v>
      </c>
      <c r="G135">
        <v>255</v>
      </c>
      <c r="H135">
        <v>16</v>
      </c>
      <c r="I135" t="s">
        <v>27</v>
      </c>
      <c r="J135" t="s">
        <v>31</v>
      </c>
      <c r="K135">
        <v>10.921200000000001</v>
      </c>
      <c r="L135">
        <v>177.3963</v>
      </c>
      <c r="M135">
        <v>-0.63343799999999995</v>
      </c>
      <c r="N135" t="s">
        <v>24</v>
      </c>
      <c r="O135" t="s">
        <v>24</v>
      </c>
    </row>
    <row r="136" spans="1:17" hidden="1" x14ac:dyDescent="0.25">
      <c r="A136">
        <v>80</v>
      </c>
      <c r="B136" t="s">
        <v>63</v>
      </c>
      <c r="C136">
        <v>19</v>
      </c>
      <c r="D136">
        <v>5</v>
      </c>
      <c r="E136">
        <v>19</v>
      </c>
      <c r="F136">
        <v>448756</v>
      </c>
      <c r="G136">
        <v>255</v>
      </c>
      <c r="H136">
        <v>16</v>
      </c>
      <c r="I136" t="s">
        <v>27</v>
      </c>
      <c r="J136" t="s">
        <v>31</v>
      </c>
      <c r="K136">
        <v>11.40756</v>
      </c>
      <c r="L136">
        <v>212.9571</v>
      </c>
      <c r="M136">
        <v>-1.2822720000000001</v>
      </c>
      <c r="N136" t="s">
        <v>24</v>
      </c>
      <c r="O136" t="s">
        <v>24</v>
      </c>
    </row>
    <row r="137" spans="1:17" hidden="1" x14ac:dyDescent="0.25">
      <c r="A137">
        <v>81</v>
      </c>
      <c r="B137" t="s">
        <v>63</v>
      </c>
      <c r="C137">
        <v>19</v>
      </c>
      <c r="D137">
        <v>5</v>
      </c>
      <c r="E137">
        <v>19</v>
      </c>
      <c r="F137">
        <v>449156</v>
      </c>
      <c r="G137">
        <v>255</v>
      </c>
      <c r="H137">
        <v>16</v>
      </c>
      <c r="I137" t="s">
        <v>27</v>
      </c>
      <c r="J137" t="s">
        <v>31</v>
      </c>
      <c r="K137">
        <v>11.50788</v>
      </c>
      <c r="L137">
        <v>225.5454</v>
      </c>
      <c r="M137">
        <v>-0.78356700000000001</v>
      </c>
      <c r="N137" t="s">
        <v>24</v>
      </c>
      <c r="O137" t="s">
        <v>24</v>
      </c>
    </row>
    <row r="138" spans="1:17" hidden="1" x14ac:dyDescent="0.25">
      <c r="A138">
        <v>82</v>
      </c>
      <c r="B138" t="s">
        <v>63</v>
      </c>
      <c r="C138">
        <v>19</v>
      </c>
      <c r="D138">
        <v>5</v>
      </c>
      <c r="E138">
        <v>19</v>
      </c>
      <c r="F138">
        <v>449506</v>
      </c>
      <c r="G138">
        <v>255</v>
      </c>
      <c r="H138">
        <v>16</v>
      </c>
      <c r="I138" t="s">
        <v>27</v>
      </c>
      <c r="J138" t="s">
        <v>31</v>
      </c>
      <c r="K138">
        <v>13.719749999999999</v>
      </c>
      <c r="L138">
        <v>234.09870000000001</v>
      </c>
      <c r="M138">
        <v>0.97262999999999999</v>
      </c>
      <c r="N138" t="s">
        <v>24</v>
      </c>
      <c r="O138" t="s">
        <v>24</v>
      </c>
    </row>
    <row r="139" spans="1:17" hidden="1" x14ac:dyDescent="0.25">
      <c r="A139">
        <v>83</v>
      </c>
      <c r="B139" t="s">
        <v>63</v>
      </c>
      <c r="C139">
        <v>19</v>
      </c>
      <c r="D139">
        <v>5</v>
      </c>
      <c r="E139">
        <v>19</v>
      </c>
      <c r="F139">
        <v>449756</v>
      </c>
      <c r="G139">
        <v>255</v>
      </c>
      <c r="H139">
        <v>16</v>
      </c>
      <c r="I139" t="s">
        <v>27</v>
      </c>
      <c r="J139" t="s">
        <v>31</v>
      </c>
      <c r="K139">
        <v>11.749409999999999</v>
      </c>
      <c r="L139">
        <v>243.95009999999999</v>
      </c>
      <c r="M139">
        <v>-0.77455799999999997</v>
      </c>
      <c r="N139" t="s">
        <v>24</v>
      </c>
      <c r="O139" t="s">
        <v>24</v>
      </c>
    </row>
    <row r="140" spans="1:17" hidden="1" x14ac:dyDescent="0.25">
      <c r="A140">
        <v>84</v>
      </c>
      <c r="B140" t="s">
        <v>63</v>
      </c>
      <c r="C140">
        <v>19</v>
      </c>
      <c r="D140">
        <v>5</v>
      </c>
      <c r="E140">
        <v>19</v>
      </c>
      <c r="F140">
        <v>450106</v>
      </c>
      <c r="G140">
        <v>8</v>
      </c>
      <c r="H140">
        <v>2</v>
      </c>
      <c r="I140" t="s">
        <v>84</v>
      </c>
      <c r="J140" t="s">
        <v>20</v>
      </c>
      <c r="K140">
        <v>12.335129999999999</v>
      </c>
      <c r="L140">
        <v>256.37729999999999</v>
      </c>
      <c r="M140">
        <v>-1.4748870000000001</v>
      </c>
      <c r="N140">
        <v>10.8561</v>
      </c>
      <c r="O140">
        <v>256.57889999999998</v>
      </c>
    </row>
    <row r="141" spans="1:17" hidden="1" x14ac:dyDescent="0.25">
      <c r="A141">
        <v>85</v>
      </c>
      <c r="B141" t="s">
        <v>63</v>
      </c>
      <c r="C141">
        <v>19</v>
      </c>
      <c r="D141">
        <v>5</v>
      </c>
      <c r="E141">
        <v>19</v>
      </c>
      <c r="F141">
        <v>451206</v>
      </c>
      <c r="G141">
        <v>8</v>
      </c>
      <c r="H141">
        <v>3</v>
      </c>
      <c r="I141" t="s">
        <v>84</v>
      </c>
      <c r="J141" t="s">
        <v>21</v>
      </c>
      <c r="K141">
        <v>5.6798700000000002</v>
      </c>
      <c r="L141">
        <v>240.12479999999999</v>
      </c>
      <c r="M141">
        <v>5.6352000000000002</v>
      </c>
      <c r="N141">
        <v>7.8743999999999996</v>
      </c>
      <c r="O141">
        <v>242.72460000000001</v>
      </c>
    </row>
    <row r="142" spans="1:17" hidden="1" x14ac:dyDescent="0.25">
      <c r="A142">
        <v>86</v>
      </c>
      <c r="B142" t="s">
        <v>63</v>
      </c>
      <c r="C142">
        <v>19</v>
      </c>
      <c r="D142">
        <v>5</v>
      </c>
      <c r="E142">
        <v>19</v>
      </c>
      <c r="F142">
        <v>452806</v>
      </c>
      <c r="G142">
        <v>255</v>
      </c>
      <c r="H142">
        <v>16</v>
      </c>
      <c r="I142" t="s">
        <v>27</v>
      </c>
      <c r="J142" t="s">
        <v>31</v>
      </c>
      <c r="K142">
        <v>-59.391599999999997</v>
      </c>
      <c r="L142">
        <v>87.734700000000004</v>
      </c>
      <c r="M142">
        <v>-0.26009009999999999</v>
      </c>
      <c r="N142" t="s">
        <v>24</v>
      </c>
      <c r="O142" t="s">
        <v>24</v>
      </c>
    </row>
    <row r="143" spans="1:17" x14ac:dyDescent="0.25">
      <c r="A143">
        <v>87</v>
      </c>
      <c r="B143" t="s">
        <v>63</v>
      </c>
      <c r="C143">
        <v>19</v>
      </c>
      <c r="D143">
        <v>5</v>
      </c>
      <c r="E143">
        <v>19</v>
      </c>
      <c r="F143">
        <v>453106</v>
      </c>
      <c r="G143">
        <v>5</v>
      </c>
      <c r="H143">
        <v>2</v>
      </c>
      <c r="I143" t="s">
        <v>22</v>
      </c>
      <c r="J143" t="s">
        <v>20</v>
      </c>
      <c r="K143">
        <v>-67.361699999999999</v>
      </c>
      <c r="L143">
        <v>71.925899999999999</v>
      </c>
      <c r="M143">
        <v>2.4553500000000001</v>
      </c>
      <c r="N143">
        <v>-67.641599999999997</v>
      </c>
      <c r="O143">
        <v>68.122500000000002</v>
      </c>
      <c r="P143" t="s">
        <v>108</v>
      </c>
      <c r="Q143">
        <f>F143-F140</f>
        <v>3000</v>
      </c>
    </row>
    <row r="144" spans="1:17" hidden="1" x14ac:dyDescent="0.25">
      <c r="A144">
        <v>88</v>
      </c>
      <c r="B144" t="s">
        <v>63</v>
      </c>
      <c r="C144">
        <v>19</v>
      </c>
      <c r="D144">
        <v>5</v>
      </c>
      <c r="E144">
        <v>19</v>
      </c>
      <c r="F144">
        <v>454856</v>
      </c>
      <c r="G144">
        <v>0</v>
      </c>
      <c r="H144">
        <v>5</v>
      </c>
      <c r="J144" t="s">
        <v>23</v>
      </c>
      <c r="K144" t="s">
        <v>24</v>
      </c>
      <c r="L144" t="s">
        <v>24</v>
      </c>
      <c r="M144" t="s">
        <v>24</v>
      </c>
      <c r="N144" t="s">
        <v>24</v>
      </c>
      <c r="O144" t="s">
        <v>24</v>
      </c>
    </row>
    <row r="145" spans="1:17" hidden="1" x14ac:dyDescent="0.25">
      <c r="A145">
        <v>177</v>
      </c>
      <c r="B145" t="s">
        <v>63</v>
      </c>
      <c r="C145">
        <v>47</v>
      </c>
      <c r="D145">
        <v>13</v>
      </c>
      <c r="E145">
        <v>47</v>
      </c>
      <c r="F145">
        <v>1480256</v>
      </c>
      <c r="G145">
        <v>1</v>
      </c>
      <c r="H145">
        <v>1</v>
      </c>
      <c r="I145" t="s">
        <v>15</v>
      </c>
      <c r="J145" t="s">
        <v>16</v>
      </c>
      <c r="K145">
        <v>2.1622590000000002</v>
      </c>
      <c r="L145">
        <v>58.046999999999997</v>
      </c>
      <c r="M145">
        <v>5.8863000000000003</v>
      </c>
      <c r="N145">
        <v>-0.77849999999999997</v>
      </c>
      <c r="O145">
        <v>57.134700000000002</v>
      </c>
    </row>
    <row r="146" spans="1:17" hidden="1" x14ac:dyDescent="0.25">
      <c r="A146">
        <v>178</v>
      </c>
      <c r="B146" t="s">
        <v>63</v>
      </c>
      <c r="C146">
        <v>47</v>
      </c>
      <c r="D146">
        <v>13</v>
      </c>
      <c r="E146">
        <v>47</v>
      </c>
      <c r="F146">
        <v>1480706</v>
      </c>
      <c r="G146">
        <v>10</v>
      </c>
      <c r="H146">
        <v>4</v>
      </c>
      <c r="I146" t="s">
        <v>17</v>
      </c>
      <c r="J146" t="s">
        <v>18</v>
      </c>
      <c r="K146">
        <v>-0.33380700000000002</v>
      </c>
      <c r="L146">
        <v>2.6691240000000001</v>
      </c>
      <c r="M146">
        <v>2.7413699999999999</v>
      </c>
      <c r="N146">
        <v>2.3967000000000001</v>
      </c>
      <c r="O146">
        <v>5.5500000000000001E-2</v>
      </c>
    </row>
    <row r="147" spans="1:17" hidden="1" x14ac:dyDescent="0.25">
      <c r="A147">
        <v>179</v>
      </c>
      <c r="B147" t="s">
        <v>63</v>
      </c>
      <c r="C147">
        <v>47</v>
      </c>
      <c r="D147">
        <v>13</v>
      </c>
      <c r="E147">
        <v>47</v>
      </c>
      <c r="F147">
        <v>1484906</v>
      </c>
      <c r="G147">
        <v>255</v>
      </c>
      <c r="H147">
        <v>16</v>
      </c>
      <c r="I147" t="s">
        <v>27</v>
      </c>
      <c r="J147" t="s">
        <v>31</v>
      </c>
      <c r="K147">
        <v>58.190100000000001</v>
      </c>
      <c r="L147">
        <v>360.27</v>
      </c>
      <c r="M147">
        <v>-1.725957</v>
      </c>
      <c r="N147" t="s">
        <v>24</v>
      </c>
      <c r="O147" t="s">
        <v>24</v>
      </c>
    </row>
    <row r="148" spans="1:17" hidden="1" x14ac:dyDescent="0.25">
      <c r="A148">
        <v>180</v>
      </c>
      <c r="B148" t="s">
        <v>63</v>
      </c>
      <c r="C148">
        <v>47</v>
      </c>
      <c r="D148">
        <v>13</v>
      </c>
      <c r="E148">
        <v>47</v>
      </c>
      <c r="F148">
        <v>1485906</v>
      </c>
      <c r="G148">
        <v>255</v>
      </c>
      <c r="H148">
        <v>16</v>
      </c>
      <c r="I148" t="s">
        <v>27</v>
      </c>
      <c r="J148" t="s">
        <v>31</v>
      </c>
      <c r="K148">
        <v>61.175400000000003</v>
      </c>
      <c r="L148">
        <v>376.33199999999999</v>
      </c>
      <c r="M148">
        <v>-0.87929999999999997</v>
      </c>
      <c r="N148" t="s">
        <v>24</v>
      </c>
      <c r="O148" t="s">
        <v>24</v>
      </c>
    </row>
    <row r="149" spans="1:17" hidden="1" x14ac:dyDescent="0.25">
      <c r="A149">
        <v>181</v>
      </c>
      <c r="B149" t="s">
        <v>63</v>
      </c>
      <c r="C149">
        <v>47</v>
      </c>
      <c r="D149">
        <v>13</v>
      </c>
      <c r="E149">
        <v>47</v>
      </c>
      <c r="F149">
        <v>1486456</v>
      </c>
      <c r="G149">
        <v>255</v>
      </c>
      <c r="H149">
        <v>16</v>
      </c>
      <c r="I149" t="s">
        <v>27</v>
      </c>
      <c r="J149" t="s">
        <v>31</v>
      </c>
      <c r="K149">
        <v>61.994399999999999</v>
      </c>
      <c r="L149">
        <v>387.01499999999999</v>
      </c>
      <c r="M149">
        <v>-1.6326000000000001</v>
      </c>
      <c r="N149" t="s">
        <v>24</v>
      </c>
      <c r="O149" t="s">
        <v>24</v>
      </c>
    </row>
    <row r="150" spans="1:17" hidden="1" x14ac:dyDescent="0.25">
      <c r="A150">
        <v>182</v>
      </c>
      <c r="B150" t="s">
        <v>63</v>
      </c>
      <c r="C150">
        <v>47</v>
      </c>
      <c r="D150">
        <v>13</v>
      </c>
      <c r="E150">
        <v>47</v>
      </c>
      <c r="F150">
        <v>1486806</v>
      </c>
      <c r="G150">
        <v>255</v>
      </c>
      <c r="H150">
        <v>10</v>
      </c>
      <c r="I150" t="s">
        <v>27</v>
      </c>
      <c r="J150" t="s">
        <v>28</v>
      </c>
      <c r="K150">
        <v>63.261000000000003</v>
      </c>
      <c r="L150">
        <v>386.11500000000001</v>
      </c>
      <c r="M150">
        <v>-0.75360000000000005</v>
      </c>
      <c r="N150" t="s">
        <v>24</v>
      </c>
      <c r="O150" t="s">
        <v>24</v>
      </c>
    </row>
    <row r="151" spans="1:17" hidden="1" x14ac:dyDescent="0.25">
      <c r="A151">
        <v>183</v>
      </c>
      <c r="B151" t="s">
        <v>63</v>
      </c>
      <c r="C151">
        <v>47</v>
      </c>
      <c r="D151">
        <v>13</v>
      </c>
      <c r="E151">
        <v>47</v>
      </c>
      <c r="F151">
        <v>1487606</v>
      </c>
      <c r="G151">
        <v>8</v>
      </c>
      <c r="H151">
        <v>2</v>
      </c>
      <c r="I151" t="s">
        <v>84</v>
      </c>
      <c r="J151" t="s">
        <v>20</v>
      </c>
      <c r="K151">
        <v>59.863500000000002</v>
      </c>
      <c r="L151">
        <v>388.56900000000002</v>
      </c>
      <c r="M151">
        <v>-1.7613000000000001</v>
      </c>
      <c r="N151">
        <v>59.284799999999997</v>
      </c>
      <c r="O151">
        <v>389.3895</v>
      </c>
    </row>
    <row r="152" spans="1:17" hidden="1" x14ac:dyDescent="0.25">
      <c r="A152">
        <v>184</v>
      </c>
      <c r="B152" t="s">
        <v>63</v>
      </c>
      <c r="C152">
        <v>47</v>
      </c>
      <c r="D152">
        <v>13</v>
      </c>
      <c r="E152">
        <v>47</v>
      </c>
      <c r="F152">
        <v>1488056</v>
      </c>
      <c r="G152">
        <v>8</v>
      </c>
      <c r="H152">
        <v>3</v>
      </c>
      <c r="I152" t="s">
        <v>84</v>
      </c>
      <c r="J152" t="s">
        <v>21</v>
      </c>
      <c r="K152">
        <v>60.468000000000004</v>
      </c>
      <c r="L152">
        <v>388.16399999999999</v>
      </c>
      <c r="M152">
        <v>3.3136800000000002</v>
      </c>
      <c r="N152">
        <v>59.369100000000003</v>
      </c>
      <c r="O152">
        <v>389.904</v>
      </c>
    </row>
    <row r="153" spans="1:17" hidden="1" x14ac:dyDescent="0.25">
      <c r="A153">
        <v>185</v>
      </c>
      <c r="B153" t="s">
        <v>63</v>
      </c>
      <c r="C153">
        <v>47</v>
      </c>
      <c r="D153">
        <v>13</v>
      </c>
      <c r="E153">
        <v>47</v>
      </c>
      <c r="F153">
        <v>1490156</v>
      </c>
      <c r="G153">
        <v>4</v>
      </c>
      <c r="H153">
        <v>2</v>
      </c>
      <c r="I153" t="s">
        <v>86</v>
      </c>
      <c r="J153" t="s">
        <v>20</v>
      </c>
      <c r="K153">
        <v>14.92911</v>
      </c>
      <c r="L153">
        <v>228.7629</v>
      </c>
      <c r="M153">
        <v>3.10032</v>
      </c>
      <c r="N153">
        <v>14.289</v>
      </c>
      <c r="O153">
        <v>230.3997</v>
      </c>
    </row>
    <row r="154" spans="1:17" hidden="1" x14ac:dyDescent="0.25">
      <c r="A154">
        <v>186</v>
      </c>
      <c r="B154" t="s">
        <v>63</v>
      </c>
      <c r="C154">
        <v>47</v>
      </c>
      <c r="D154">
        <v>13</v>
      </c>
      <c r="E154">
        <v>47</v>
      </c>
      <c r="F154">
        <v>1490756</v>
      </c>
      <c r="G154">
        <v>4</v>
      </c>
      <c r="H154">
        <v>3</v>
      </c>
      <c r="I154" t="s">
        <v>86</v>
      </c>
      <c r="J154" t="s">
        <v>21</v>
      </c>
      <c r="K154">
        <v>14.273759999999999</v>
      </c>
      <c r="L154">
        <v>226.09739999999999</v>
      </c>
      <c r="M154">
        <v>3.96651</v>
      </c>
      <c r="N154">
        <v>14.673299999999999</v>
      </c>
      <c r="O154">
        <v>224.4588</v>
      </c>
    </row>
    <row r="155" spans="1:17" hidden="1" x14ac:dyDescent="0.25">
      <c r="A155">
        <v>187</v>
      </c>
      <c r="B155" t="s">
        <v>63</v>
      </c>
      <c r="C155">
        <v>47</v>
      </c>
      <c r="D155">
        <v>13</v>
      </c>
      <c r="E155">
        <v>47</v>
      </c>
      <c r="F155">
        <v>1492506</v>
      </c>
      <c r="G155">
        <v>5</v>
      </c>
      <c r="H155">
        <v>2</v>
      </c>
      <c r="I155" t="s">
        <v>22</v>
      </c>
      <c r="J155" t="s">
        <v>20</v>
      </c>
      <c r="K155">
        <v>-58.681199999999997</v>
      </c>
      <c r="L155">
        <v>65.639399999999995</v>
      </c>
      <c r="M155">
        <v>1.67238</v>
      </c>
      <c r="N155">
        <v>-59.507399999999997</v>
      </c>
      <c r="O155">
        <v>64.886099999999999</v>
      </c>
      <c r="P155" t="s">
        <v>109</v>
      </c>
      <c r="Q155">
        <f>F155-F151</f>
        <v>4900</v>
      </c>
    </row>
    <row r="156" spans="1:17" hidden="1" x14ac:dyDescent="0.25">
      <c r="A156">
        <v>188</v>
      </c>
      <c r="B156" t="s">
        <v>63</v>
      </c>
      <c r="C156">
        <v>47</v>
      </c>
      <c r="D156">
        <v>13</v>
      </c>
      <c r="E156">
        <v>47</v>
      </c>
      <c r="F156">
        <v>1493306</v>
      </c>
      <c r="G156">
        <v>0</v>
      </c>
      <c r="H156">
        <v>5</v>
      </c>
      <c r="J156" t="s">
        <v>23</v>
      </c>
      <c r="K156" t="s">
        <v>24</v>
      </c>
      <c r="L156" t="s">
        <v>24</v>
      </c>
      <c r="M156" t="s">
        <v>24</v>
      </c>
      <c r="N156" t="s">
        <v>24</v>
      </c>
      <c r="O156" t="s">
        <v>24</v>
      </c>
    </row>
    <row r="157" spans="1:17" hidden="1" x14ac:dyDescent="0.25">
      <c r="A157">
        <v>35</v>
      </c>
      <c r="B157" t="s">
        <v>69</v>
      </c>
      <c r="C157">
        <v>12</v>
      </c>
      <c r="D157">
        <v>3</v>
      </c>
      <c r="E157">
        <v>12</v>
      </c>
      <c r="F157">
        <v>221374</v>
      </c>
      <c r="G157">
        <v>1</v>
      </c>
      <c r="H157">
        <v>1</v>
      </c>
      <c r="I157" t="s">
        <v>15</v>
      </c>
      <c r="J157" t="s">
        <v>16</v>
      </c>
      <c r="K157">
        <v>2.1291929999999999</v>
      </c>
      <c r="L157">
        <v>58.224299999999999</v>
      </c>
      <c r="M157">
        <v>6.29955</v>
      </c>
      <c r="N157">
        <v>0.1512</v>
      </c>
      <c r="O157">
        <v>60.738</v>
      </c>
    </row>
    <row r="158" spans="1:17" hidden="1" x14ac:dyDescent="0.25">
      <c r="A158">
        <v>36</v>
      </c>
      <c r="B158" t="s">
        <v>69</v>
      </c>
      <c r="C158">
        <v>12</v>
      </c>
      <c r="D158">
        <v>3</v>
      </c>
      <c r="E158">
        <v>12</v>
      </c>
      <c r="F158">
        <v>221824</v>
      </c>
      <c r="G158">
        <v>10</v>
      </c>
      <c r="H158">
        <v>4</v>
      </c>
      <c r="I158" t="s">
        <v>17</v>
      </c>
      <c r="J158" t="s">
        <v>18</v>
      </c>
      <c r="K158">
        <v>0.346416</v>
      </c>
      <c r="L158">
        <v>1.1767650000000001</v>
      </c>
      <c r="M158">
        <v>3.0979199999999998</v>
      </c>
      <c r="N158">
        <v>-2.3250000000000002</v>
      </c>
      <c r="O158">
        <v>0.99660000000000004</v>
      </c>
    </row>
    <row r="159" spans="1:17" hidden="1" x14ac:dyDescent="0.25">
      <c r="A159">
        <v>37</v>
      </c>
      <c r="B159" t="s">
        <v>69</v>
      </c>
      <c r="C159">
        <v>12</v>
      </c>
      <c r="D159">
        <v>3</v>
      </c>
      <c r="E159">
        <v>12</v>
      </c>
      <c r="F159">
        <v>225774</v>
      </c>
      <c r="G159">
        <v>6</v>
      </c>
      <c r="H159">
        <v>9</v>
      </c>
      <c r="I159" t="s">
        <v>29</v>
      </c>
      <c r="J159" t="s">
        <v>34</v>
      </c>
      <c r="K159">
        <v>-53.7774</v>
      </c>
      <c r="L159">
        <v>200.08500000000001</v>
      </c>
      <c r="M159">
        <v>3.6323400000000001</v>
      </c>
      <c r="N159">
        <v>-54.142200000000003</v>
      </c>
      <c r="O159">
        <v>138.3057</v>
      </c>
    </row>
    <row r="160" spans="1:17" hidden="1" x14ac:dyDescent="0.25">
      <c r="A160">
        <v>38</v>
      </c>
      <c r="B160" t="s">
        <v>69</v>
      </c>
      <c r="C160">
        <v>12</v>
      </c>
      <c r="D160">
        <v>3</v>
      </c>
      <c r="E160">
        <v>12</v>
      </c>
      <c r="F160">
        <v>226074</v>
      </c>
      <c r="G160">
        <v>255</v>
      </c>
      <c r="H160">
        <v>16</v>
      </c>
      <c r="I160" t="s">
        <v>27</v>
      </c>
      <c r="J160" t="s">
        <v>31</v>
      </c>
      <c r="K160">
        <v>-54.8613</v>
      </c>
      <c r="L160">
        <v>214.8903</v>
      </c>
      <c r="M160">
        <v>-0.09</v>
      </c>
      <c r="N160" t="s">
        <v>24</v>
      </c>
      <c r="O160" t="s">
        <v>24</v>
      </c>
    </row>
    <row r="161" spans="1:17" hidden="1" x14ac:dyDescent="0.25">
      <c r="A161">
        <v>39</v>
      </c>
      <c r="B161" t="s">
        <v>69</v>
      </c>
      <c r="C161">
        <v>12</v>
      </c>
      <c r="D161">
        <v>3</v>
      </c>
      <c r="E161">
        <v>12</v>
      </c>
      <c r="F161">
        <v>226724</v>
      </c>
      <c r="G161">
        <v>255</v>
      </c>
      <c r="H161">
        <v>16</v>
      </c>
      <c r="I161" t="s">
        <v>27</v>
      </c>
      <c r="J161" t="s">
        <v>31</v>
      </c>
      <c r="K161">
        <v>-57.602400000000003</v>
      </c>
      <c r="L161">
        <v>226.49969999999999</v>
      </c>
      <c r="M161">
        <v>0.61481699999999995</v>
      </c>
      <c r="N161" t="s">
        <v>24</v>
      </c>
      <c r="O161" t="s">
        <v>24</v>
      </c>
    </row>
    <row r="162" spans="1:17" hidden="1" x14ac:dyDescent="0.25">
      <c r="A162">
        <v>40</v>
      </c>
      <c r="B162" t="s">
        <v>69</v>
      </c>
      <c r="C162">
        <v>12</v>
      </c>
      <c r="D162">
        <v>3</v>
      </c>
      <c r="E162">
        <v>12</v>
      </c>
      <c r="F162">
        <v>227324</v>
      </c>
      <c r="G162">
        <v>8</v>
      </c>
      <c r="H162">
        <v>2</v>
      </c>
      <c r="I162" t="s">
        <v>84</v>
      </c>
      <c r="J162" t="s">
        <v>20</v>
      </c>
      <c r="K162">
        <v>-56.511000000000003</v>
      </c>
      <c r="L162">
        <v>239.976</v>
      </c>
      <c r="M162">
        <v>0</v>
      </c>
      <c r="N162">
        <v>-31.8081</v>
      </c>
      <c r="O162">
        <v>285.14789999999999</v>
      </c>
    </row>
    <row r="163" spans="1:17" hidden="1" x14ac:dyDescent="0.25">
      <c r="A163">
        <v>41</v>
      </c>
      <c r="B163" t="s">
        <v>69</v>
      </c>
      <c r="C163">
        <v>12</v>
      </c>
      <c r="D163">
        <v>3</v>
      </c>
      <c r="E163">
        <v>12</v>
      </c>
      <c r="F163">
        <v>228274</v>
      </c>
      <c r="G163">
        <v>8</v>
      </c>
      <c r="H163">
        <v>3</v>
      </c>
      <c r="I163" t="s">
        <v>84</v>
      </c>
      <c r="J163" t="s">
        <v>21</v>
      </c>
      <c r="K163">
        <v>-63.566099999999999</v>
      </c>
      <c r="L163">
        <v>239.10900000000001</v>
      </c>
      <c r="M163">
        <v>5.8323900000000002</v>
      </c>
      <c r="N163">
        <v>-38.184899999999999</v>
      </c>
      <c r="O163">
        <v>265.02539999999999</v>
      </c>
    </row>
    <row r="164" spans="1:17" x14ac:dyDescent="0.25">
      <c r="A164">
        <v>42</v>
      </c>
      <c r="B164" t="s">
        <v>69</v>
      </c>
      <c r="C164">
        <v>12</v>
      </c>
      <c r="D164">
        <v>3</v>
      </c>
      <c r="E164">
        <v>12</v>
      </c>
      <c r="F164">
        <v>229624</v>
      </c>
      <c r="G164">
        <v>5</v>
      </c>
      <c r="H164">
        <v>2</v>
      </c>
      <c r="I164" t="s">
        <v>22</v>
      </c>
      <c r="J164" t="s">
        <v>20</v>
      </c>
      <c r="K164">
        <v>-3.7627799999999998</v>
      </c>
      <c r="L164">
        <v>121.8819</v>
      </c>
      <c r="M164">
        <v>3.33873</v>
      </c>
      <c r="N164">
        <v>-17.553899999999999</v>
      </c>
      <c r="O164">
        <v>108.12390000000001</v>
      </c>
      <c r="P164" t="s">
        <v>108</v>
      </c>
      <c r="Q164">
        <f>F164-F162</f>
        <v>2300</v>
      </c>
    </row>
    <row r="165" spans="1:17" hidden="1" x14ac:dyDescent="0.25">
      <c r="A165">
        <v>43</v>
      </c>
      <c r="B165" t="s">
        <v>69</v>
      </c>
      <c r="C165">
        <v>12</v>
      </c>
      <c r="D165">
        <v>3</v>
      </c>
      <c r="E165">
        <v>12</v>
      </c>
      <c r="F165">
        <v>229974</v>
      </c>
      <c r="G165">
        <v>0</v>
      </c>
      <c r="H165">
        <v>5</v>
      </c>
      <c r="J165" t="s">
        <v>23</v>
      </c>
      <c r="K165" t="s">
        <v>24</v>
      </c>
      <c r="L165" t="s">
        <v>24</v>
      </c>
      <c r="M165" t="s">
        <v>24</v>
      </c>
      <c r="N165" t="s">
        <v>24</v>
      </c>
      <c r="O165" t="s">
        <v>24</v>
      </c>
    </row>
    <row r="166" spans="1:17" hidden="1" x14ac:dyDescent="0.25">
      <c r="A166">
        <v>215</v>
      </c>
      <c r="B166" t="s">
        <v>70</v>
      </c>
      <c r="C166">
        <v>62</v>
      </c>
      <c r="D166">
        <v>15</v>
      </c>
      <c r="E166">
        <v>63</v>
      </c>
      <c r="F166">
        <v>1716173</v>
      </c>
      <c r="G166">
        <v>1</v>
      </c>
      <c r="H166">
        <v>1</v>
      </c>
      <c r="I166" t="s">
        <v>15</v>
      </c>
      <c r="J166" t="s">
        <v>16</v>
      </c>
      <c r="K166">
        <v>-2.082468</v>
      </c>
      <c r="L166">
        <v>53.750700000000002</v>
      </c>
      <c r="M166">
        <v>5.9988599999999996</v>
      </c>
      <c r="N166">
        <v>-0.41849999999999998</v>
      </c>
      <c r="O166">
        <v>56.826599999999999</v>
      </c>
    </row>
    <row r="167" spans="1:17" hidden="1" x14ac:dyDescent="0.25">
      <c r="A167">
        <v>216</v>
      </c>
      <c r="B167" t="s">
        <v>70</v>
      </c>
      <c r="C167">
        <v>62</v>
      </c>
      <c r="D167">
        <v>15</v>
      </c>
      <c r="E167">
        <v>63</v>
      </c>
      <c r="F167">
        <v>1716673</v>
      </c>
      <c r="G167">
        <v>10</v>
      </c>
      <c r="H167">
        <v>4</v>
      </c>
      <c r="I167" t="s">
        <v>17</v>
      </c>
      <c r="J167" t="s">
        <v>18</v>
      </c>
      <c r="K167">
        <v>-0.10761179999999999</v>
      </c>
      <c r="L167">
        <v>0.1155021</v>
      </c>
      <c r="M167">
        <v>1.5916349999999999</v>
      </c>
      <c r="N167">
        <v>-2.6739000000000002</v>
      </c>
      <c r="O167">
        <v>8.3699999999999997E-2</v>
      </c>
    </row>
    <row r="168" spans="1:17" hidden="1" x14ac:dyDescent="0.25">
      <c r="A168">
        <v>217</v>
      </c>
      <c r="B168" t="s">
        <v>70</v>
      </c>
      <c r="C168">
        <v>62</v>
      </c>
      <c r="D168">
        <v>15</v>
      </c>
      <c r="E168">
        <v>63</v>
      </c>
      <c r="F168">
        <v>1720123</v>
      </c>
      <c r="G168">
        <v>8</v>
      </c>
      <c r="H168">
        <v>2</v>
      </c>
      <c r="I168" t="s">
        <v>84</v>
      </c>
      <c r="J168" t="s">
        <v>20</v>
      </c>
      <c r="K168">
        <v>92.628299999999996</v>
      </c>
      <c r="L168">
        <v>263.9973</v>
      </c>
      <c r="M168">
        <v>3.1027800000000001</v>
      </c>
      <c r="N168">
        <v>90.856200000000001</v>
      </c>
      <c r="O168">
        <v>264.45389999999998</v>
      </c>
    </row>
    <row r="169" spans="1:17" hidden="1" x14ac:dyDescent="0.25">
      <c r="A169">
        <v>218</v>
      </c>
      <c r="B169" t="s">
        <v>70</v>
      </c>
      <c r="C169">
        <v>62</v>
      </c>
      <c r="D169">
        <v>15</v>
      </c>
      <c r="E169">
        <v>63</v>
      </c>
      <c r="F169">
        <v>1721823</v>
      </c>
      <c r="G169">
        <v>8</v>
      </c>
      <c r="H169">
        <v>3</v>
      </c>
      <c r="I169" t="s">
        <v>84</v>
      </c>
      <c r="J169" t="s">
        <v>21</v>
      </c>
      <c r="K169">
        <v>105.0219</v>
      </c>
      <c r="L169">
        <v>235.06829999999999</v>
      </c>
      <c r="M169">
        <v>4.6395600000000004</v>
      </c>
      <c r="N169">
        <v>104.3202</v>
      </c>
      <c r="O169">
        <v>237.65459999999999</v>
      </c>
    </row>
    <row r="170" spans="1:17" x14ac:dyDescent="0.25">
      <c r="A170">
        <v>219</v>
      </c>
      <c r="B170" t="s">
        <v>70</v>
      </c>
      <c r="C170">
        <v>62</v>
      </c>
      <c r="D170">
        <v>15</v>
      </c>
      <c r="E170">
        <v>63</v>
      </c>
      <c r="F170">
        <v>1724173</v>
      </c>
      <c r="G170">
        <v>5</v>
      </c>
      <c r="H170">
        <v>2</v>
      </c>
      <c r="I170" t="s">
        <v>22</v>
      </c>
      <c r="J170" t="s">
        <v>20</v>
      </c>
      <c r="K170">
        <v>-60.625500000000002</v>
      </c>
      <c r="L170">
        <v>59.249400000000001</v>
      </c>
      <c r="M170">
        <v>6.3424500000000004</v>
      </c>
      <c r="N170">
        <v>-60.119700000000002</v>
      </c>
      <c r="O170">
        <v>59.784300000000002</v>
      </c>
      <c r="P170" t="s">
        <v>108</v>
      </c>
      <c r="Q170">
        <f>F170-F168</f>
        <v>4050</v>
      </c>
    </row>
    <row r="171" spans="1:17" hidden="1" x14ac:dyDescent="0.25">
      <c r="A171">
        <v>220</v>
      </c>
      <c r="B171" t="s">
        <v>70</v>
      </c>
      <c r="C171">
        <v>62</v>
      </c>
      <c r="D171">
        <v>15</v>
      </c>
      <c r="E171">
        <v>63</v>
      </c>
      <c r="F171">
        <v>1724673</v>
      </c>
      <c r="G171">
        <v>0</v>
      </c>
      <c r="H171">
        <v>5</v>
      </c>
      <c r="J171" t="s">
        <v>23</v>
      </c>
      <c r="K171" t="s">
        <v>24</v>
      </c>
      <c r="L171" t="s">
        <v>24</v>
      </c>
      <c r="M171" t="s">
        <v>24</v>
      </c>
      <c r="N171" t="s">
        <v>24</v>
      </c>
      <c r="O171" t="s">
        <v>24</v>
      </c>
    </row>
    <row r="172" spans="1:17" hidden="1" x14ac:dyDescent="0.25">
      <c r="A172">
        <v>322</v>
      </c>
      <c r="B172" t="s">
        <v>91</v>
      </c>
      <c r="C172">
        <v>90</v>
      </c>
      <c r="D172">
        <v>23</v>
      </c>
      <c r="E172">
        <v>91</v>
      </c>
      <c r="F172">
        <v>3360365</v>
      </c>
      <c r="G172">
        <v>1</v>
      </c>
      <c r="H172">
        <v>1</v>
      </c>
      <c r="I172" t="s">
        <v>15</v>
      </c>
      <c r="J172" t="s">
        <v>16</v>
      </c>
      <c r="K172">
        <v>-1.8801540000000001</v>
      </c>
      <c r="L172">
        <v>54.127200000000002</v>
      </c>
      <c r="M172">
        <v>5.7698700000000001</v>
      </c>
      <c r="N172">
        <v>-3.4200000000000001E-2</v>
      </c>
      <c r="O172">
        <v>59.470799999999997</v>
      </c>
    </row>
    <row r="173" spans="1:17" hidden="1" x14ac:dyDescent="0.25">
      <c r="A173">
        <v>323</v>
      </c>
      <c r="B173" t="s">
        <v>91</v>
      </c>
      <c r="C173">
        <v>90</v>
      </c>
      <c r="D173">
        <v>23</v>
      </c>
      <c r="E173">
        <v>91</v>
      </c>
      <c r="F173">
        <v>3360765</v>
      </c>
      <c r="G173">
        <v>10</v>
      </c>
      <c r="H173">
        <v>4</v>
      </c>
      <c r="I173" t="s">
        <v>17</v>
      </c>
      <c r="J173" t="s">
        <v>18</v>
      </c>
      <c r="K173">
        <v>0.25175789999999998</v>
      </c>
      <c r="L173">
        <v>3.7525200000000001</v>
      </c>
      <c r="M173">
        <v>2.3789579999999999</v>
      </c>
      <c r="N173">
        <v>3.6480000000000001</v>
      </c>
      <c r="O173">
        <v>0.1215</v>
      </c>
    </row>
    <row r="174" spans="1:17" hidden="1" x14ac:dyDescent="0.25">
      <c r="A174">
        <v>324</v>
      </c>
      <c r="B174" t="s">
        <v>91</v>
      </c>
      <c r="C174">
        <v>90</v>
      </c>
      <c r="D174">
        <v>23</v>
      </c>
      <c r="E174">
        <v>91</v>
      </c>
      <c r="F174">
        <v>3361915</v>
      </c>
      <c r="G174">
        <v>255</v>
      </c>
      <c r="H174">
        <v>16</v>
      </c>
      <c r="I174" t="s">
        <v>27</v>
      </c>
      <c r="J174" t="s">
        <v>31</v>
      </c>
      <c r="K174">
        <v>13.829879999999999</v>
      </c>
      <c r="L174">
        <v>122.3265</v>
      </c>
      <c r="M174">
        <v>0.46694099999999999</v>
      </c>
      <c r="N174" t="s">
        <v>24</v>
      </c>
      <c r="O174" t="s">
        <v>24</v>
      </c>
    </row>
    <row r="175" spans="1:17" hidden="1" x14ac:dyDescent="0.25">
      <c r="A175">
        <v>325</v>
      </c>
      <c r="B175" t="s">
        <v>91</v>
      </c>
      <c r="C175">
        <v>90</v>
      </c>
      <c r="D175">
        <v>23</v>
      </c>
      <c r="E175">
        <v>91</v>
      </c>
      <c r="F175">
        <v>3362615</v>
      </c>
      <c r="G175">
        <v>255</v>
      </c>
      <c r="H175">
        <v>16</v>
      </c>
      <c r="I175" t="s">
        <v>27</v>
      </c>
      <c r="J175" t="s">
        <v>31</v>
      </c>
      <c r="K175">
        <v>18.74004</v>
      </c>
      <c r="L175">
        <v>169.48560000000001</v>
      </c>
      <c r="M175">
        <v>-0.42191400000000001</v>
      </c>
      <c r="N175" t="s">
        <v>24</v>
      </c>
      <c r="O175" t="s">
        <v>24</v>
      </c>
    </row>
    <row r="176" spans="1:17" hidden="1" x14ac:dyDescent="0.25">
      <c r="A176">
        <v>326</v>
      </c>
      <c r="B176" t="s">
        <v>91</v>
      </c>
      <c r="C176">
        <v>90</v>
      </c>
      <c r="D176">
        <v>23</v>
      </c>
      <c r="E176">
        <v>91</v>
      </c>
      <c r="F176">
        <v>3363015</v>
      </c>
      <c r="G176">
        <v>255</v>
      </c>
      <c r="H176">
        <v>16</v>
      </c>
      <c r="I176" t="s">
        <v>27</v>
      </c>
      <c r="J176" t="s">
        <v>31</v>
      </c>
      <c r="K176">
        <v>20.936730000000001</v>
      </c>
      <c r="L176">
        <v>191.32919999999999</v>
      </c>
      <c r="M176">
        <v>-0.64122900000000005</v>
      </c>
      <c r="N176" t="s">
        <v>24</v>
      </c>
      <c r="O176" t="s">
        <v>24</v>
      </c>
    </row>
    <row r="177" spans="1:17" hidden="1" x14ac:dyDescent="0.25">
      <c r="A177">
        <v>327</v>
      </c>
      <c r="B177" t="s">
        <v>91</v>
      </c>
      <c r="C177">
        <v>90</v>
      </c>
      <c r="D177">
        <v>23</v>
      </c>
      <c r="E177">
        <v>91</v>
      </c>
      <c r="F177">
        <v>3363315</v>
      </c>
      <c r="G177">
        <v>255</v>
      </c>
      <c r="H177">
        <v>16</v>
      </c>
      <c r="I177" t="s">
        <v>27</v>
      </c>
      <c r="J177" t="s">
        <v>31</v>
      </c>
      <c r="K177">
        <v>21.285900000000002</v>
      </c>
      <c r="L177">
        <v>206.8374</v>
      </c>
      <c r="M177">
        <v>-0.67382699999999995</v>
      </c>
      <c r="N177" t="s">
        <v>24</v>
      </c>
      <c r="O177" t="s">
        <v>24</v>
      </c>
    </row>
    <row r="178" spans="1:17" hidden="1" x14ac:dyDescent="0.25">
      <c r="A178">
        <v>328</v>
      </c>
      <c r="B178" t="s">
        <v>91</v>
      </c>
      <c r="C178">
        <v>90</v>
      </c>
      <c r="D178">
        <v>23</v>
      </c>
      <c r="E178">
        <v>91</v>
      </c>
      <c r="F178">
        <v>3365065</v>
      </c>
      <c r="G178">
        <v>8</v>
      </c>
      <c r="H178">
        <v>2</v>
      </c>
      <c r="I178" t="s">
        <v>84</v>
      </c>
      <c r="J178" t="s">
        <v>20</v>
      </c>
      <c r="K178">
        <v>28.7514</v>
      </c>
      <c r="L178">
        <v>266.72070000000002</v>
      </c>
      <c r="M178">
        <v>0</v>
      </c>
      <c r="N178">
        <v>25.715399999999999</v>
      </c>
      <c r="O178">
        <v>326.32589999999999</v>
      </c>
    </row>
    <row r="179" spans="1:17" hidden="1" x14ac:dyDescent="0.25">
      <c r="A179">
        <v>329</v>
      </c>
      <c r="B179" t="s">
        <v>91</v>
      </c>
      <c r="C179">
        <v>90</v>
      </c>
      <c r="D179">
        <v>23</v>
      </c>
      <c r="E179">
        <v>91</v>
      </c>
      <c r="F179">
        <v>3366115</v>
      </c>
      <c r="G179">
        <v>8</v>
      </c>
      <c r="H179">
        <v>3</v>
      </c>
      <c r="I179" t="s">
        <v>84</v>
      </c>
      <c r="J179" t="s">
        <v>21</v>
      </c>
      <c r="K179">
        <v>22.912469999999999</v>
      </c>
      <c r="L179">
        <v>255.53309999999999</v>
      </c>
      <c r="M179">
        <v>5.5218299999999996</v>
      </c>
      <c r="N179">
        <v>28.508700000000001</v>
      </c>
      <c r="O179">
        <v>309.10950000000003</v>
      </c>
    </row>
    <row r="180" spans="1:17" x14ac:dyDescent="0.25">
      <c r="A180">
        <v>330</v>
      </c>
      <c r="B180" t="s">
        <v>91</v>
      </c>
      <c r="C180">
        <v>90</v>
      </c>
      <c r="D180">
        <v>23</v>
      </c>
      <c r="E180">
        <v>91</v>
      </c>
      <c r="F180">
        <v>3367965</v>
      </c>
      <c r="G180">
        <v>5</v>
      </c>
      <c r="H180">
        <v>2</v>
      </c>
      <c r="I180" t="s">
        <v>22</v>
      </c>
      <c r="J180" t="s">
        <v>20</v>
      </c>
      <c r="K180">
        <v>-63.873600000000003</v>
      </c>
      <c r="L180">
        <v>65.787599999999998</v>
      </c>
      <c r="M180">
        <v>2.839947</v>
      </c>
      <c r="N180">
        <v>-59.023499999999999</v>
      </c>
      <c r="O180">
        <v>73.970699999999994</v>
      </c>
      <c r="P180" t="s">
        <v>108</v>
      </c>
      <c r="Q180">
        <f>F180-F178</f>
        <v>2900</v>
      </c>
    </row>
    <row r="181" spans="1:17" hidden="1" x14ac:dyDescent="0.25">
      <c r="A181">
        <v>331</v>
      </c>
      <c r="B181" t="s">
        <v>91</v>
      </c>
      <c r="C181">
        <v>90</v>
      </c>
      <c r="D181">
        <v>23</v>
      </c>
      <c r="E181">
        <v>91</v>
      </c>
      <c r="F181">
        <v>3368565</v>
      </c>
      <c r="G181">
        <v>0</v>
      </c>
      <c r="H181">
        <v>5</v>
      </c>
      <c r="J181" t="s">
        <v>23</v>
      </c>
      <c r="K181" t="s">
        <v>24</v>
      </c>
      <c r="L181" t="s">
        <v>24</v>
      </c>
      <c r="M181" t="s">
        <v>24</v>
      </c>
      <c r="N181" t="s">
        <v>24</v>
      </c>
      <c r="O181" t="s">
        <v>24</v>
      </c>
    </row>
    <row r="182" spans="1:17" hidden="1" x14ac:dyDescent="0.25">
      <c r="A182">
        <v>482</v>
      </c>
      <c r="B182" t="s">
        <v>71</v>
      </c>
      <c r="C182">
        <v>125</v>
      </c>
      <c r="D182">
        <v>31</v>
      </c>
      <c r="E182">
        <v>129</v>
      </c>
      <c r="F182">
        <v>4297989</v>
      </c>
      <c r="G182">
        <v>1</v>
      </c>
      <c r="H182">
        <v>1</v>
      </c>
      <c r="I182" t="s">
        <v>15</v>
      </c>
      <c r="J182" t="s">
        <v>16</v>
      </c>
      <c r="K182">
        <v>-2.6649720000000001</v>
      </c>
      <c r="L182">
        <v>57.071399999999997</v>
      </c>
      <c r="M182">
        <v>6.0760199999999998</v>
      </c>
      <c r="N182">
        <v>-0.63719999999999999</v>
      </c>
      <c r="O182">
        <v>56.5137</v>
      </c>
    </row>
    <row r="183" spans="1:17" hidden="1" x14ac:dyDescent="0.25">
      <c r="A183">
        <v>483</v>
      </c>
      <c r="B183" t="s">
        <v>71</v>
      </c>
      <c r="C183">
        <v>125</v>
      </c>
      <c r="D183">
        <v>31</v>
      </c>
      <c r="E183">
        <v>129</v>
      </c>
      <c r="F183">
        <v>4298439</v>
      </c>
      <c r="G183">
        <v>10</v>
      </c>
      <c r="H183">
        <v>4</v>
      </c>
      <c r="I183" t="s">
        <v>17</v>
      </c>
      <c r="J183" t="s">
        <v>18</v>
      </c>
      <c r="K183">
        <v>0.45073800000000003</v>
      </c>
      <c r="L183">
        <v>3.1589100000000001</v>
      </c>
      <c r="M183">
        <v>1.988529</v>
      </c>
      <c r="N183">
        <v>-2.2808999999999999</v>
      </c>
      <c r="O183">
        <v>-0.68430000000000002</v>
      </c>
    </row>
    <row r="184" spans="1:17" hidden="1" x14ac:dyDescent="0.25">
      <c r="A184">
        <v>484</v>
      </c>
      <c r="B184" t="s">
        <v>71</v>
      </c>
      <c r="C184">
        <v>125</v>
      </c>
      <c r="D184">
        <v>31</v>
      </c>
      <c r="E184">
        <v>129</v>
      </c>
      <c r="F184">
        <v>4301689</v>
      </c>
      <c r="G184">
        <v>255</v>
      </c>
      <c r="H184">
        <v>16</v>
      </c>
      <c r="I184" t="s">
        <v>27</v>
      </c>
      <c r="J184" t="s">
        <v>31</v>
      </c>
      <c r="K184">
        <v>52.211100000000002</v>
      </c>
      <c r="L184">
        <v>332.81400000000002</v>
      </c>
      <c r="M184">
        <v>-1.50579</v>
      </c>
      <c r="N184" t="s">
        <v>24</v>
      </c>
      <c r="O184" t="s">
        <v>24</v>
      </c>
    </row>
    <row r="185" spans="1:17" hidden="1" x14ac:dyDescent="0.25">
      <c r="A185">
        <v>485</v>
      </c>
      <c r="B185" t="s">
        <v>71</v>
      </c>
      <c r="C185">
        <v>125</v>
      </c>
      <c r="D185">
        <v>31</v>
      </c>
      <c r="E185">
        <v>129</v>
      </c>
      <c r="F185">
        <v>4302739</v>
      </c>
      <c r="G185">
        <v>255</v>
      </c>
      <c r="H185">
        <v>16</v>
      </c>
      <c r="I185" t="s">
        <v>27</v>
      </c>
      <c r="J185" t="s">
        <v>31</v>
      </c>
      <c r="K185">
        <v>56.912700000000001</v>
      </c>
      <c r="L185">
        <v>366.096</v>
      </c>
      <c r="M185">
        <v>-1.9793069999999999</v>
      </c>
      <c r="N185" t="s">
        <v>24</v>
      </c>
      <c r="O185" t="s">
        <v>24</v>
      </c>
    </row>
    <row r="186" spans="1:17" hidden="1" x14ac:dyDescent="0.25">
      <c r="A186">
        <v>486</v>
      </c>
      <c r="B186" t="s">
        <v>71</v>
      </c>
      <c r="C186">
        <v>125</v>
      </c>
      <c r="D186">
        <v>31</v>
      </c>
      <c r="E186">
        <v>129</v>
      </c>
      <c r="F186">
        <v>4303239</v>
      </c>
      <c r="G186">
        <v>255</v>
      </c>
      <c r="H186">
        <v>16</v>
      </c>
      <c r="I186" t="s">
        <v>27</v>
      </c>
      <c r="J186" t="s">
        <v>31</v>
      </c>
      <c r="K186">
        <v>58.3506</v>
      </c>
      <c r="L186">
        <v>379.61700000000002</v>
      </c>
      <c r="M186">
        <v>-0.43919999999999998</v>
      </c>
      <c r="N186" t="s">
        <v>24</v>
      </c>
      <c r="O186" t="s">
        <v>24</v>
      </c>
    </row>
    <row r="187" spans="1:17" hidden="1" x14ac:dyDescent="0.25">
      <c r="A187">
        <v>487</v>
      </c>
      <c r="B187" t="s">
        <v>71</v>
      </c>
      <c r="C187">
        <v>125</v>
      </c>
      <c r="D187">
        <v>31</v>
      </c>
      <c r="E187">
        <v>129</v>
      </c>
      <c r="F187">
        <v>4303789</v>
      </c>
      <c r="G187">
        <v>255</v>
      </c>
      <c r="H187">
        <v>10</v>
      </c>
      <c r="I187" t="s">
        <v>27</v>
      </c>
      <c r="J187" t="s">
        <v>28</v>
      </c>
      <c r="K187">
        <v>61.346699999999998</v>
      </c>
      <c r="L187">
        <v>390.78300000000002</v>
      </c>
      <c r="M187">
        <v>0.56100000000000005</v>
      </c>
      <c r="N187" t="s">
        <v>24</v>
      </c>
      <c r="O187" t="s">
        <v>24</v>
      </c>
    </row>
    <row r="188" spans="1:17" hidden="1" x14ac:dyDescent="0.25">
      <c r="A188">
        <v>488</v>
      </c>
      <c r="B188" t="s">
        <v>71</v>
      </c>
      <c r="C188">
        <v>125</v>
      </c>
      <c r="D188">
        <v>31</v>
      </c>
      <c r="E188">
        <v>129</v>
      </c>
      <c r="F188">
        <v>4304489</v>
      </c>
      <c r="G188">
        <v>8</v>
      </c>
      <c r="H188">
        <v>2</v>
      </c>
      <c r="I188" t="s">
        <v>84</v>
      </c>
      <c r="J188" t="s">
        <v>20</v>
      </c>
      <c r="K188">
        <v>56.948099999999997</v>
      </c>
      <c r="L188">
        <v>389.22</v>
      </c>
      <c r="M188">
        <v>-0.23130000000000001</v>
      </c>
      <c r="N188">
        <v>56.741100000000003</v>
      </c>
      <c r="O188">
        <v>389.2056</v>
      </c>
    </row>
    <row r="189" spans="1:17" hidden="1" x14ac:dyDescent="0.25">
      <c r="A189">
        <v>489</v>
      </c>
      <c r="B189" t="s">
        <v>71</v>
      </c>
      <c r="C189">
        <v>125</v>
      </c>
      <c r="D189">
        <v>31</v>
      </c>
      <c r="E189">
        <v>129</v>
      </c>
      <c r="F189">
        <v>4305989</v>
      </c>
      <c r="G189">
        <v>8</v>
      </c>
      <c r="H189">
        <v>3</v>
      </c>
      <c r="I189" t="s">
        <v>84</v>
      </c>
      <c r="J189" t="s">
        <v>21</v>
      </c>
      <c r="K189">
        <v>53.439300000000003</v>
      </c>
      <c r="L189">
        <v>383.49</v>
      </c>
      <c r="M189">
        <v>5.45031</v>
      </c>
      <c r="N189">
        <v>55.924799999999998</v>
      </c>
      <c r="O189">
        <v>383.8449</v>
      </c>
    </row>
    <row r="190" spans="1:17" hidden="1" x14ac:dyDescent="0.25">
      <c r="A190">
        <v>490</v>
      </c>
      <c r="B190" t="s">
        <v>71</v>
      </c>
      <c r="C190">
        <v>125</v>
      </c>
      <c r="D190">
        <v>31</v>
      </c>
      <c r="E190">
        <v>129</v>
      </c>
      <c r="F190">
        <v>4307789</v>
      </c>
      <c r="G190">
        <v>4</v>
      </c>
      <c r="H190">
        <v>2</v>
      </c>
      <c r="I190" t="s">
        <v>86</v>
      </c>
      <c r="J190" t="s">
        <v>20</v>
      </c>
      <c r="K190">
        <v>-3.7746300000000002</v>
      </c>
      <c r="L190">
        <v>221.9778</v>
      </c>
      <c r="M190">
        <v>1.3928430000000001</v>
      </c>
      <c r="N190">
        <v>-2.7768000000000002</v>
      </c>
      <c r="O190">
        <v>217.58070000000001</v>
      </c>
    </row>
    <row r="191" spans="1:17" hidden="1" x14ac:dyDescent="0.25">
      <c r="A191">
        <v>491</v>
      </c>
      <c r="B191" t="s">
        <v>71</v>
      </c>
      <c r="C191">
        <v>125</v>
      </c>
      <c r="D191">
        <v>31</v>
      </c>
      <c r="E191">
        <v>129</v>
      </c>
      <c r="F191">
        <v>4308289</v>
      </c>
      <c r="G191">
        <v>4</v>
      </c>
      <c r="H191">
        <v>3</v>
      </c>
      <c r="I191" t="s">
        <v>86</v>
      </c>
      <c r="J191" t="s">
        <v>21</v>
      </c>
      <c r="K191">
        <v>-4.7147399999999999</v>
      </c>
      <c r="L191">
        <v>210.08160000000001</v>
      </c>
      <c r="M191">
        <v>4.8027899999999999</v>
      </c>
      <c r="N191">
        <v>-4.0716000000000001</v>
      </c>
      <c r="O191">
        <v>213.495</v>
      </c>
    </row>
    <row r="192" spans="1:17" hidden="1" x14ac:dyDescent="0.25">
      <c r="A192">
        <v>492</v>
      </c>
      <c r="B192" t="s">
        <v>71</v>
      </c>
      <c r="C192">
        <v>125</v>
      </c>
      <c r="D192">
        <v>31</v>
      </c>
      <c r="E192">
        <v>129</v>
      </c>
      <c r="F192">
        <v>4309039</v>
      </c>
      <c r="G192">
        <v>255</v>
      </c>
      <c r="H192">
        <v>16</v>
      </c>
      <c r="I192" t="s">
        <v>27</v>
      </c>
      <c r="J192" t="s">
        <v>31</v>
      </c>
      <c r="K192">
        <v>-31.299600000000002</v>
      </c>
      <c r="L192">
        <v>128.78700000000001</v>
      </c>
      <c r="M192">
        <v>-0.52191299999999996</v>
      </c>
      <c r="N192" t="s">
        <v>24</v>
      </c>
      <c r="O192" t="s">
        <v>24</v>
      </c>
    </row>
    <row r="193" spans="1:17" hidden="1" x14ac:dyDescent="0.25">
      <c r="A193">
        <v>493</v>
      </c>
      <c r="B193" t="s">
        <v>71</v>
      </c>
      <c r="C193">
        <v>125</v>
      </c>
      <c r="D193">
        <v>31</v>
      </c>
      <c r="E193">
        <v>129</v>
      </c>
      <c r="F193">
        <v>4309639</v>
      </c>
      <c r="G193">
        <v>255</v>
      </c>
      <c r="H193">
        <v>16</v>
      </c>
      <c r="I193" t="s">
        <v>27</v>
      </c>
      <c r="J193" t="s">
        <v>31</v>
      </c>
      <c r="K193">
        <v>-48.580500000000001</v>
      </c>
      <c r="L193">
        <v>85.136099999999999</v>
      </c>
      <c r="M193">
        <v>0.22290750000000001</v>
      </c>
      <c r="N193" t="s">
        <v>24</v>
      </c>
      <c r="O193" t="s">
        <v>24</v>
      </c>
    </row>
    <row r="194" spans="1:17" hidden="1" x14ac:dyDescent="0.25">
      <c r="A194">
        <v>494</v>
      </c>
      <c r="B194" t="s">
        <v>71</v>
      </c>
      <c r="C194">
        <v>125</v>
      </c>
      <c r="D194">
        <v>31</v>
      </c>
      <c r="E194">
        <v>129</v>
      </c>
      <c r="F194">
        <v>4309989</v>
      </c>
      <c r="G194">
        <v>5</v>
      </c>
      <c r="H194">
        <v>9</v>
      </c>
      <c r="I194" t="s">
        <v>22</v>
      </c>
      <c r="J194" t="s">
        <v>34</v>
      </c>
      <c r="K194">
        <v>-57.442500000000003</v>
      </c>
      <c r="L194">
        <v>64.440299999999993</v>
      </c>
      <c r="M194">
        <v>1.9433339999999999</v>
      </c>
      <c r="N194">
        <v>-55.836300000000001</v>
      </c>
      <c r="O194">
        <v>70.9893</v>
      </c>
    </row>
    <row r="195" spans="1:17" hidden="1" x14ac:dyDescent="0.25">
      <c r="A195">
        <v>495</v>
      </c>
      <c r="B195" t="s">
        <v>71</v>
      </c>
      <c r="C195">
        <v>125</v>
      </c>
      <c r="D195">
        <v>31</v>
      </c>
      <c r="E195">
        <v>129</v>
      </c>
      <c r="F195">
        <v>4314189</v>
      </c>
      <c r="G195">
        <v>5</v>
      </c>
      <c r="H195">
        <v>2</v>
      </c>
      <c r="I195" t="s">
        <v>22</v>
      </c>
      <c r="J195" t="s">
        <v>20</v>
      </c>
      <c r="K195">
        <v>-31.7637</v>
      </c>
      <c r="L195">
        <v>35.362499999999997</v>
      </c>
      <c r="M195">
        <v>4.53E-2</v>
      </c>
      <c r="N195">
        <v>-32.244300000000003</v>
      </c>
      <c r="O195">
        <v>35.718600000000002</v>
      </c>
      <c r="P195" t="s">
        <v>109</v>
      </c>
      <c r="Q195">
        <f>F195-F188</f>
        <v>9700</v>
      </c>
    </row>
    <row r="196" spans="1:17" hidden="1" x14ac:dyDescent="0.25">
      <c r="A196">
        <v>496</v>
      </c>
      <c r="B196" t="s">
        <v>71</v>
      </c>
      <c r="C196">
        <v>125</v>
      </c>
      <c r="D196">
        <v>31</v>
      </c>
      <c r="E196">
        <v>129</v>
      </c>
      <c r="F196">
        <v>4315139</v>
      </c>
      <c r="G196">
        <v>0</v>
      </c>
      <c r="H196">
        <v>5</v>
      </c>
      <c r="J196" t="s">
        <v>23</v>
      </c>
      <c r="K196" t="s">
        <v>24</v>
      </c>
      <c r="L196" t="s">
        <v>24</v>
      </c>
      <c r="M196" t="s">
        <v>24</v>
      </c>
      <c r="N196" t="s">
        <v>24</v>
      </c>
      <c r="O196" t="s">
        <v>24</v>
      </c>
    </row>
    <row r="197" spans="1:17" hidden="1" x14ac:dyDescent="0.25">
      <c r="A197">
        <v>542</v>
      </c>
      <c r="B197" t="s">
        <v>71</v>
      </c>
      <c r="C197">
        <v>138</v>
      </c>
      <c r="D197">
        <v>35</v>
      </c>
      <c r="E197">
        <v>142</v>
      </c>
      <c r="F197">
        <v>4727389</v>
      </c>
      <c r="G197">
        <v>1</v>
      </c>
      <c r="H197">
        <v>1</v>
      </c>
      <c r="I197" t="s">
        <v>15</v>
      </c>
      <c r="J197" t="s">
        <v>16</v>
      </c>
      <c r="K197">
        <v>1.7804070000000001</v>
      </c>
      <c r="L197">
        <v>57.639899999999997</v>
      </c>
      <c r="M197">
        <v>6.1292400000000002</v>
      </c>
      <c r="N197">
        <v>-0.3654</v>
      </c>
      <c r="O197">
        <v>56.860500000000002</v>
      </c>
    </row>
    <row r="198" spans="1:17" hidden="1" x14ac:dyDescent="0.25">
      <c r="A198">
        <v>543</v>
      </c>
      <c r="B198" t="s">
        <v>71</v>
      </c>
      <c r="C198">
        <v>138</v>
      </c>
      <c r="D198">
        <v>35</v>
      </c>
      <c r="E198">
        <v>142</v>
      </c>
      <c r="F198">
        <v>4727839</v>
      </c>
      <c r="G198">
        <v>10</v>
      </c>
      <c r="H198">
        <v>4</v>
      </c>
      <c r="I198" t="s">
        <v>17</v>
      </c>
      <c r="J198" t="s">
        <v>18</v>
      </c>
      <c r="K198">
        <v>-0.1682505</v>
      </c>
      <c r="L198">
        <v>0.59164499999999998</v>
      </c>
      <c r="M198">
        <v>2.9524949999999999</v>
      </c>
      <c r="N198">
        <v>-2.8359000000000001</v>
      </c>
      <c r="O198">
        <v>-8.7599999999999997E-2</v>
      </c>
    </row>
    <row r="199" spans="1:17" hidden="1" x14ac:dyDescent="0.25">
      <c r="A199">
        <v>544</v>
      </c>
      <c r="B199" t="s">
        <v>71</v>
      </c>
      <c r="C199">
        <v>138</v>
      </c>
      <c r="D199">
        <v>35</v>
      </c>
      <c r="E199">
        <v>142</v>
      </c>
      <c r="F199">
        <v>4733939</v>
      </c>
      <c r="G199">
        <v>8</v>
      </c>
      <c r="H199">
        <v>2</v>
      </c>
      <c r="I199" t="s">
        <v>84</v>
      </c>
      <c r="J199" t="s">
        <v>20</v>
      </c>
      <c r="K199">
        <v>-35.921399999999998</v>
      </c>
      <c r="L199">
        <v>346.23599999999999</v>
      </c>
      <c r="M199">
        <v>5.7591000000000001</v>
      </c>
      <c r="N199">
        <v>-35.579700000000003</v>
      </c>
      <c r="O199">
        <v>346.24979999999999</v>
      </c>
    </row>
    <row r="200" spans="1:17" hidden="1" x14ac:dyDescent="0.25">
      <c r="A200">
        <v>545</v>
      </c>
      <c r="B200" t="s">
        <v>71</v>
      </c>
      <c r="C200">
        <v>138</v>
      </c>
      <c r="D200">
        <v>35</v>
      </c>
      <c r="E200">
        <v>142</v>
      </c>
      <c r="F200">
        <v>4734989</v>
      </c>
      <c r="G200">
        <v>8</v>
      </c>
      <c r="H200">
        <v>3</v>
      </c>
      <c r="I200" t="s">
        <v>84</v>
      </c>
      <c r="J200" t="s">
        <v>21</v>
      </c>
      <c r="K200">
        <v>-34.835700000000003</v>
      </c>
      <c r="L200">
        <v>335.39699999999999</v>
      </c>
      <c r="M200">
        <v>3.3664499999999999</v>
      </c>
      <c r="N200">
        <v>-37.380600000000001</v>
      </c>
      <c r="O200">
        <v>338.99970000000002</v>
      </c>
    </row>
    <row r="201" spans="1:17" hidden="1" x14ac:dyDescent="0.25">
      <c r="A201">
        <v>546</v>
      </c>
      <c r="B201" t="s">
        <v>71</v>
      </c>
      <c r="C201">
        <v>138</v>
      </c>
      <c r="D201">
        <v>35</v>
      </c>
      <c r="E201">
        <v>142</v>
      </c>
      <c r="F201">
        <v>4737439</v>
      </c>
      <c r="G201">
        <v>255</v>
      </c>
      <c r="H201">
        <v>16</v>
      </c>
      <c r="I201" t="s">
        <v>27</v>
      </c>
      <c r="J201" t="s">
        <v>31</v>
      </c>
      <c r="K201">
        <v>-48.511800000000001</v>
      </c>
      <c r="L201">
        <v>85.447199999999995</v>
      </c>
      <c r="M201">
        <v>4.0721399999999998E-2</v>
      </c>
      <c r="N201" t="s">
        <v>24</v>
      </c>
      <c r="O201" t="s">
        <v>24</v>
      </c>
    </row>
    <row r="202" spans="1:17" x14ac:dyDescent="0.25">
      <c r="A202">
        <v>547</v>
      </c>
      <c r="B202" t="s">
        <v>71</v>
      </c>
      <c r="C202">
        <v>138</v>
      </c>
      <c r="D202">
        <v>35</v>
      </c>
      <c r="E202">
        <v>142</v>
      </c>
      <c r="F202">
        <v>4738039</v>
      </c>
      <c r="G202">
        <v>5</v>
      </c>
      <c r="H202">
        <v>2</v>
      </c>
      <c r="I202" t="s">
        <v>22</v>
      </c>
      <c r="J202" t="s">
        <v>20</v>
      </c>
      <c r="K202">
        <v>-50.789400000000001</v>
      </c>
      <c r="L202">
        <v>57.857399999999998</v>
      </c>
      <c r="M202">
        <v>4.5606</v>
      </c>
      <c r="N202">
        <v>-51.224699999999999</v>
      </c>
      <c r="O202">
        <v>58.214399999999998</v>
      </c>
      <c r="P202" t="s">
        <v>108</v>
      </c>
      <c r="Q202">
        <f>F202-F199</f>
        <v>4100</v>
      </c>
    </row>
    <row r="203" spans="1:17" hidden="1" x14ac:dyDescent="0.25">
      <c r="A203">
        <v>548</v>
      </c>
      <c r="B203" t="s">
        <v>71</v>
      </c>
      <c r="C203">
        <v>138</v>
      </c>
      <c r="D203">
        <v>35</v>
      </c>
      <c r="E203">
        <v>142</v>
      </c>
      <c r="F203">
        <v>4738389</v>
      </c>
      <c r="G203">
        <v>0</v>
      </c>
      <c r="H203">
        <v>5</v>
      </c>
      <c r="J203" t="s">
        <v>23</v>
      </c>
      <c r="K203" t="s">
        <v>24</v>
      </c>
      <c r="L203" t="s">
        <v>24</v>
      </c>
      <c r="M203" t="s">
        <v>24</v>
      </c>
      <c r="N203" t="s">
        <v>24</v>
      </c>
      <c r="O203" t="s">
        <v>24</v>
      </c>
    </row>
    <row r="204" spans="1:17" hidden="1" x14ac:dyDescent="0.25">
      <c r="A204">
        <v>350</v>
      </c>
      <c r="B204" t="s">
        <v>92</v>
      </c>
      <c r="C204">
        <v>102</v>
      </c>
      <c r="D204">
        <v>26</v>
      </c>
      <c r="E204">
        <v>102</v>
      </c>
      <c r="F204">
        <v>3265734</v>
      </c>
      <c r="G204">
        <v>1</v>
      </c>
      <c r="H204">
        <v>1</v>
      </c>
      <c r="I204" t="s">
        <v>15</v>
      </c>
      <c r="J204" t="s">
        <v>16</v>
      </c>
      <c r="K204">
        <v>-1.42605</v>
      </c>
      <c r="L204">
        <v>57.576599999999999</v>
      </c>
      <c r="M204">
        <v>5.3252699999999997</v>
      </c>
      <c r="N204">
        <v>0.93359999999999999</v>
      </c>
      <c r="O204">
        <v>56.853900000000003</v>
      </c>
    </row>
    <row r="205" spans="1:17" hidden="1" x14ac:dyDescent="0.25">
      <c r="A205">
        <v>351</v>
      </c>
      <c r="B205" t="s">
        <v>92</v>
      </c>
      <c r="C205">
        <v>102</v>
      </c>
      <c r="D205">
        <v>26</v>
      </c>
      <c r="E205">
        <v>102</v>
      </c>
      <c r="F205">
        <v>3266184</v>
      </c>
      <c r="G205">
        <v>10</v>
      </c>
      <c r="H205">
        <v>4</v>
      </c>
      <c r="I205" t="s">
        <v>17</v>
      </c>
      <c r="J205" t="s">
        <v>18</v>
      </c>
      <c r="K205">
        <v>0.2246088</v>
      </c>
      <c r="L205">
        <v>-0.97194000000000003</v>
      </c>
      <c r="M205">
        <v>2.2332269999999999</v>
      </c>
      <c r="N205">
        <v>2.0238</v>
      </c>
      <c r="O205">
        <v>-1.4133</v>
      </c>
    </row>
    <row r="206" spans="1:17" hidden="1" x14ac:dyDescent="0.25">
      <c r="A206">
        <v>352</v>
      </c>
      <c r="B206" t="s">
        <v>92</v>
      </c>
      <c r="C206">
        <v>102</v>
      </c>
      <c r="D206">
        <v>26</v>
      </c>
      <c r="E206">
        <v>102</v>
      </c>
      <c r="F206">
        <v>3269234</v>
      </c>
      <c r="G206">
        <v>8</v>
      </c>
      <c r="H206">
        <v>2</v>
      </c>
      <c r="I206" t="s">
        <v>84</v>
      </c>
      <c r="J206" t="s">
        <v>20</v>
      </c>
      <c r="K206">
        <v>-2.8116089999999998</v>
      </c>
      <c r="L206">
        <v>306.27</v>
      </c>
      <c r="M206">
        <v>1.980885</v>
      </c>
      <c r="N206">
        <v>-3.8144999999999998</v>
      </c>
      <c r="O206">
        <v>304.74779999999998</v>
      </c>
    </row>
    <row r="207" spans="1:17" hidden="1" x14ac:dyDescent="0.25">
      <c r="A207">
        <v>353</v>
      </c>
      <c r="B207" t="s">
        <v>92</v>
      </c>
      <c r="C207">
        <v>102</v>
      </c>
      <c r="D207">
        <v>26</v>
      </c>
      <c r="E207">
        <v>102</v>
      </c>
      <c r="F207">
        <v>3270234</v>
      </c>
      <c r="G207">
        <v>8</v>
      </c>
      <c r="H207">
        <v>3</v>
      </c>
      <c r="I207" t="s">
        <v>84</v>
      </c>
      <c r="J207" t="s">
        <v>21</v>
      </c>
      <c r="K207">
        <v>-7.3569599999999999</v>
      </c>
      <c r="L207">
        <v>304.27499999999998</v>
      </c>
      <c r="M207">
        <v>3.7647900000000001</v>
      </c>
      <c r="N207">
        <v>-8.2926000000000002</v>
      </c>
      <c r="O207">
        <v>299.74560000000002</v>
      </c>
    </row>
    <row r="208" spans="1:17" hidden="1" x14ac:dyDescent="0.25">
      <c r="A208">
        <v>354</v>
      </c>
      <c r="B208" t="s">
        <v>92</v>
      </c>
      <c r="C208">
        <v>102</v>
      </c>
      <c r="D208">
        <v>26</v>
      </c>
      <c r="E208">
        <v>102</v>
      </c>
      <c r="F208">
        <v>3272634</v>
      </c>
      <c r="G208">
        <v>255</v>
      </c>
      <c r="H208">
        <v>16</v>
      </c>
      <c r="I208" t="s">
        <v>27</v>
      </c>
      <c r="J208" t="s">
        <v>31</v>
      </c>
      <c r="K208">
        <v>-58.735799999999998</v>
      </c>
      <c r="L208">
        <v>77.565899999999999</v>
      </c>
      <c r="M208">
        <v>-1.287336</v>
      </c>
      <c r="N208" t="s">
        <v>24</v>
      </c>
      <c r="O208" t="s">
        <v>24</v>
      </c>
    </row>
    <row r="209" spans="1:17" x14ac:dyDescent="0.25">
      <c r="A209">
        <v>355</v>
      </c>
      <c r="B209" t="s">
        <v>92</v>
      </c>
      <c r="C209">
        <v>102</v>
      </c>
      <c r="D209">
        <v>26</v>
      </c>
      <c r="E209">
        <v>102</v>
      </c>
      <c r="F209">
        <v>3273034</v>
      </c>
      <c r="G209">
        <v>5</v>
      </c>
      <c r="H209">
        <v>2</v>
      </c>
      <c r="I209" t="s">
        <v>22</v>
      </c>
      <c r="J209" t="s">
        <v>20</v>
      </c>
      <c r="K209">
        <v>-62.355600000000003</v>
      </c>
      <c r="L209">
        <v>58.802399999999999</v>
      </c>
      <c r="M209">
        <v>4.0898099999999999</v>
      </c>
      <c r="N209">
        <v>-62.519399999999997</v>
      </c>
      <c r="O209">
        <v>57.475499999999997</v>
      </c>
      <c r="P209" t="s">
        <v>108</v>
      </c>
      <c r="Q209">
        <f>F209-F206</f>
        <v>3800</v>
      </c>
    </row>
    <row r="210" spans="1:17" hidden="1" x14ac:dyDescent="0.25">
      <c r="A210">
        <v>356</v>
      </c>
      <c r="B210" t="s">
        <v>92</v>
      </c>
      <c r="C210">
        <v>102</v>
      </c>
      <c r="D210">
        <v>26</v>
      </c>
      <c r="E210">
        <v>102</v>
      </c>
      <c r="F210">
        <v>3273534</v>
      </c>
      <c r="G210">
        <v>0</v>
      </c>
      <c r="H210">
        <v>5</v>
      </c>
      <c r="J210" t="s">
        <v>23</v>
      </c>
      <c r="K210" t="s">
        <v>24</v>
      </c>
      <c r="L210" t="s">
        <v>24</v>
      </c>
      <c r="M210" t="s">
        <v>24</v>
      </c>
      <c r="N210" t="s">
        <v>24</v>
      </c>
      <c r="O210" t="s">
        <v>24</v>
      </c>
    </row>
    <row r="211" spans="1:17" hidden="1" x14ac:dyDescent="0.25">
      <c r="A211">
        <v>691</v>
      </c>
      <c r="B211" t="s">
        <v>74</v>
      </c>
      <c r="C211">
        <v>164</v>
      </c>
      <c r="D211">
        <v>46</v>
      </c>
      <c r="E211">
        <v>168</v>
      </c>
      <c r="F211">
        <v>5628801</v>
      </c>
      <c r="G211">
        <v>1</v>
      </c>
      <c r="H211">
        <v>1</v>
      </c>
      <c r="I211" t="s">
        <v>15</v>
      </c>
      <c r="J211" t="s">
        <v>16</v>
      </c>
      <c r="K211">
        <v>2.8240349999999999</v>
      </c>
      <c r="L211">
        <v>55.297800000000002</v>
      </c>
      <c r="M211">
        <v>5.8570799999999998</v>
      </c>
      <c r="N211">
        <v>1.0698000000000001</v>
      </c>
      <c r="O211">
        <v>56.256</v>
      </c>
    </row>
    <row r="212" spans="1:17" hidden="1" x14ac:dyDescent="0.25">
      <c r="A212">
        <v>692</v>
      </c>
      <c r="B212" t="s">
        <v>74</v>
      </c>
      <c r="C212">
        <v>164</v>
      </c>
      <c r="D212">
        <v>46</v>
      </c>
      <c r="E212">
        <v>168</v>
      </c>
      <c r="F212">
        <v>5629251</v>
      </c>
      <c r="G212">
        <v>10</v>
      </c>
      <c r="H212">
        <v>4</v>
      </c>
      <c r="I212" t="s">
        <v>17</v>
      </c>
      <c r="J212" t="s">
        <v>18</v>
      </c>
      <c r="K212">
        <v>0.46482899999999999</v>
      </c>
      <c r="L212">
        <v>3.4943399999999998</v>
      </c>
      <c r="M212">
        <v>2.2519469999999999</v>
      </c>
      <c r="N212">
        <v>-3.4373999999999998</v>
      </c>
      <c r="O212">
        <v>0.25740000000000002</v>
      </c>
    </row>
    <row r="213" spans="1:17" hidden="1" x14ac:dyDescent="0.25">
      <c r="A213">
        <v>693</v>
      </c>
      <c r="B213" t="s">
        <v>74</v>
      </c>
      <c r="C213">
        <v>164</v>
      </c>
      <c r="D213">
        <v>46</v>
      </c>
      <c r="E213">
        <v>168</v>
      </c>
      <c r="F213">
        <v>5632551</v>
      </c>
      <c r="G213">
        <v>8</v>
      </c>
      <c r="H213">
        <v>2</v>
      </c>
      <c r="I213" t="s">
        <v>84</v>
      </c>
      <c r="J213" t="s">
        <v>20</v>
      </c>
      <c r="K213">
        <v>-23.591609999999999</v>
      </c>
      <c r="L213">
        <v>294.49560000000002</v>
      </c>
      <c r="M213">
        <v>2.2324109999999999</v>
      </c>
      <c r="N213">
        <v>-24.2502</v>
      </c>
      <c r="O213">
        <v>291.08249999999998</v>
      </c>
    </row>
    <row r="214" spans="1:17" hidden="1" x14ac:dyDescent="0.25">
      <c r="A214">
        <v>694</v>
      </c>
      <c r="B214" t="s">
        <v>74</v>
      </c>
      <c r="C214">
        <v>164</v>
      </c>
      <c r="D214">
        <v>46</v>
      </c>
      <c r="E214">
        <v>168</v>
      </c>
      <c r="F214">
        <v>5634101</v>
      </c>
      <c r="G214">
        <v>8</v>
      </c>
      <c r="H214">
        <v>3</v>
      </c>
      <c r="I214" t="s">
        <v>84</v>
      </c>
      <c r="J214" t="s">
        <v>21</v>
      </c>
      <c r="K214">
        <v>-23.278379999999999</v>
      </c>
      <c r="L214">
        <v>274.83600000000001</v>
      </c>
      <c r="M214">
        <v>5.7110700000000003</v>
      </c>
      <c r="N214">
        <v>-20.441400000000002</v>
      </c>
      <c r="O214">
        <v>277.47179999999997</v>
      </c>
    </row>
    <row r="215" spans="1:17" hidden="1" x14ac:dyDescent="0.25">
      <c r="A215">
        <v>695</v>
      </c>
      <c r="B215" t="s">
        <v>74</v>
      </c>
      <c r="C215">
        <v>164</v>
      </c>
      <c r="D215">
        <v>46</v>
      </c>
      <c r="E215">
        <v>168</v>
      </c>
      <c r="F215">
        <v>5636151</v>
      </c>
      <c r="G215">
        <v>255</v>
      </c>
      <c r="H215">
        <v>16</v>
      </c>
      <c r="I215" t="s">
        <v>27</v>
      </c>
      <c r="J215" t="s">
        <v>31</v>
      </c>
      <c r="K215">
        <v>-51.831299999999999</v>
      </c>
      <c r="L215">
        <v>101.8284</v>
      </c>
      <c r="M215">
        <v>0.43412699999999999</v>
      </c>
      <c r="N215" t="s">
        <v>24</v>
      </c>
      <c r="O215" t="s">
        <v>24</v>
      </c>
    </row>
    <row r="216" spans="1:17" x14ac:dyDescent="0.25">
      <c r="A216">
        <v>696</v>
      </c>
      <c r="B216" t="s">
        <v>74</v>
      </c>
      <c r="C216">
        <v>164</v>
      </c>
      <c r="D216">
        <v>46</v>
      </c>
      <c r="E216">
        <v>168</v>
      </c>
      <c r="F216">
        <v>5637001</v>
      </c>
      <c r="G216">
        <v>5</v>
      </c>
      <c r="H216">
        <v>2</v>
      </c>
      <c r="I216" t="s">
        <v>22</v>
      </c>
      <c r="J216" t="s">
        <v>20</v>
      </c>
      <c r="K216">
        <v>-59.570999999999998</v>
      </c>
      <c r="L216">
        <v>68.675399999999996</v>
      </c>
      <c r="M216">
        <v>2.6889660000000002</v>
      </c>
      <c r="N216">
        <v>-58.251600000000003</v>
      </c>
      <c r="O216">
        <v>68.670900000000003</v>
      </c>
      <c r="P216" t="s">
        <v>108</v>
      </c>
      <c r="Q216">
        <f>F216-F213</f>
        <v>4450</v>
      </c>
    </row>
    <row r="217" spans="1:17" hidden="1" x14ac:dyDescent="0.25">
      <c r="A217">
        <v>697</v>
      </c>
      <c r="B217" t="s">
        <v>74</v>
      </c>
      <c r="C217">
        <v>164</v>
      </c>
      <c r="D217">
        <v>46</v>
      </c>
      <c r="E217">
        <v>168</v>
      </c>
      <c r="F217">
        <v>5637701</v>
      </c>
      <c r="G217">
        <v>0</v>
      </c>
      <c r="H217">
        <v>5</v>
      </c>
      <c r="J217" t="s">
        <v>23</v>
      </c>
      <c r="K217" t="s">
        <v>24</v>
      </c>
      <c r="L217" t="s">
        <v>24</v>
      </c>
      <c r="M217" t="s">
        <v>24</v>
      </c>
      <c r="N217" t="s">
        <v>24</v>
      </c>
      <c r="O217" t="s">
        <v>24</v>
      </c>
    </row>
    <row r="218" spans="1:17" hidden="1" x14ac:dyDescent="0.25">
      <c r="A218">
        <v>772</v>
      </c>
      <c r="B218" t="s">
        <v>74</v>
      </c>
      <c r="C218">
        <v>187</v>
      </c>
      <c r="D218">
        <v>51</v>
      </c>
      <c r="E218">
        <v>191</v>
      </c>
      <c r="F218">
        <v>6459701</v>
      </c>
      <c r="G218">
        <v>1</v>
      </c>
      <c r="H218">
        <v>1</v>
      </c>
      <c r="I218" t="s">
        <v>15</v>
      </c>
      <c r="J218" t="s">
        <v>16</v>
      </c>
      <c r="K218">
        <v>-0.928284</v>
      </c>
      <c r="L218">
        <v>54.129300000000001</v>
      </c>
      <c r="M218">
        <v>5.9391299999999996</v>
      </c>
      <c r="N218">
        <v>0.82110000000000005</v>
      </c>
      <c r="O218">
        <v>55.773600000000002</v>
      </c>
    </row>
    <row r="219" spans="1:17" hidden="1" x14ac:dyDescent="0.25">
      <c r="A219">
        <v>773</v>
      </c>
      <c r="B219" t="s">
        <v>74</v>
      </c>
      <c r="C219">
        <v>187</v>
      </c>
      <c r="D219">
        <v>51</v>
      </c>
      <c r="E219">
        <v>191</v>
      </c>
      <c r="F219">
        <v>6460101</v>
      </c>
      <c r="G219">
        <v>10</v>
      </c>
      <c r="H219">
        <v>4</v>
      </c>
      <c r="I219" t="s">
        <v>17</v>
      </c>
      <c r="J219" t="s">
        <v>18</v>
      </c>
      <c r="K219">
        <v>4.6482900000000001E-2</v>
      </c>
      <c r="L219">
        <v>7.41618E-2</v>
      </c>
      <c r="M219">
        <v>2.7714479999999999</v>
      </c>
      <c r="N219">
        <v>2.6901000000000002</v>
      </c>
      <c r="O219">
        <v>0.82589999999999997</v>
      </c>
    </row>
    <row r="220" spans="1:17" hidden="1" x14ac:dyDescent="0.25">
      <c r="A220">
        <v>774</v>
      </c>
      <c r="B220" t="s">
        <v>74</v>
      </c>
      <c r="C220">
        <v>187</v>
      </c>
      <c r="D220">
        <v>51</v>
      </c>
      <c r="E220">
        <v>191</v>
      </c>
      <c r="F220">
        <v>6464951</v>
      </c>
      <c r="G220">
        <v>8</v>
      </c>
      <c r="H220">
        <v>2</v>
      </c>
      <c r="I220" t="s">
        <v>84</v>
      </c>
      <c r="J220" t="s">
        <v>20</v>
      </c>
      <c r="K220">
        <v>31.670400000000001</v>
      </c>
      <c r="L220">
        <v>312.11099999999999</v>
      </c>
      <c r="M220">
        <v>3.5489700000000002</v>
      </c>
      <c r="N220">
        <v>31.080300000000001</v>
      </c>
      <c r="O220">
        <v>315.51659999999998</v>
      </c>
    </row>
    <row r="221" spans="1:17" hidden="1" x14ac:dyDescent="0.25">
      <c r="A221">
        <v>775</v>
      </c>
      <c r="B221" t="s">
        <v>74</v>
      </c>
      <c r="C221">
        <v>187</v>
      </c>
      <c r="D221">
        <v>51</v>
      </c>
      <c r="E221">
        <v>191</v>
      </c>
      <c r="F221">
        <v>6465901</v>
      </c>
      <c r="G221">
        <v>8</v>
      </c>
      <c r="H221">
        <v>3</v>
      </c>
      <c r="I221" t="s">
        <v>84</v>
      </c>
      <c r="J221" t="s">
        <v>21</v>
      </c>
      <c r="K221">
        <v>27.437670000000001</v>
      </c>
      <c r="L221">
        <v>304.38900000000001</v>
      </c>
      <c r="M221">
        <v>5.1162299999999998</v>
      </c>
      <c r="N221">
        <v>28.666499999999999</v>
      </c>
      <c r="O221">
        <v>304.98630000000003</v>
      </c>
    </row>
    <row r="222" spans="1:17" hidden="1" x14ac:dyDescent="0.25">
      <c r="A222">
        <v>776</v>
      </c>
      <c r="B222" t="s">
        <v>74</v>
      </c>
      <c r="C222">
        <v>187</v>
      </c>
      <c r="D222">
        <v>51</v>
      </c>
      <c r="E222">
        <v>191</v>
      </c>
      <c r="F222">
        <v>6467551</v>
      </c>
      <c r="G222">
        <v>255</v>
      </c>
      <c r="H222">
        <v>16</v>
      </c>
      <c r="I222" t="s">
        <v>27</v>
      </c>
      <c r="J222" t="s">
        <v>31</v>
      </c>
      <c r="K222">
        <v>-41.806199999999997</v>
      </c>
      <c r="L222">
        <v>127.05029999999999</v>
      </c>
      <c r="M222">
        <v>-0.20199719999999999</v>
      </c>
      <c r="N222" t="s">
        <v>24</v>
      </c>
      <c r="O222" t="s">
        <v>24</v>
      </c>
    </row>
    <row r="223" spans="1:17" hidden="1" x14ac:dyDescent="0.25">
      <c r="A223">
        <v>777</v>
      </c>
      <c r="B223" t="s">
        <v>74</v>
      </c>
      <c r="C223">
        <v>187</v>
      </c>
      <c r="D223">
        <v>51</v>
      </c>
      <c r="E223">
        <v>191</v>
      </c>
      <c r="F223">
        <v>6468301</v>
      </c>
      <c r="G223">
        <v>255</v>
      </c>
      <c r="H223">
        <v>16</v>
      </c>
      <c r="I223" t="s">
        <v>27</v>
      </c>
      <c r="J223" t="s">
        <v>31</v>
      </c>
      <c r="K223">
        <v>-60.963900000000002</v>
      </c>
      <c r="L223">
        <v>83.277600000000007</v>
      </c>
      <c r="M223">
        <v>0.300207</v>
      </c>
      <c r="N223" t="s">
        <v>24</v>
      </c>
      <c r="O223" t="s">
        <v>24</v>
      </c>
    </row>
    <row r="224" spans="1:17" x14ac:dyDescent="0.25">
      <c r="A224">
        <v>778</v>
      </c>
      <c r="B224" t="s">
        <v>74</v>
      </c>
      <c r="C224">
        <v>187</v>
      </c>
      <c r="D224">
        <v>51</v>
      </c>
      <c r="E224">
        <v>191</v>
      </c>
      <c r="F224">
        <v>6468751</v>
      </c>
      <c r="G224">
        <v>5</v>
      </c>
      <c r="H224">
        <v>2</v>
      </c>
      <c r="I224" t="s">
        <v>22</v>
      </c>
      <c r="J224" t="s">
        <v>20</v>
      </c>
      <c r="K224">
        <v>-68.034599999999998</v>
      </c>
      <c r="L224">
        <v>68.038799999999995</v>
      </c>
      <c r="M224">
        <v>0</v>
      </c>
      <c r="N224">
        <v>-68.048400000000001</v>
      </c>
      <c r="O224">
        <v>68.044200000000004</v>
      </c>
      <c r="P224" t="s">
        <v>108</v>
      </c>
      <c r="Q224">
        <f>F224-F220</f>
        <v>3800</v>
      </c>
    </row>
    <row r="225" spans="1:17" hidden="1" x14ac:dyDescent="0.25">
      <c r="A225">
        <v>779</v>
      </c>
      <c r="B225" t="s">
        <v>74</v>
      </c>
      <c r="C225">
        <v>187</v>
      </c>
      <c r="D225">
        <v>51</v>
      </c>
      <c r="E225">
        <v>191</v>
      </c>
      <c r="F225">
        <v>6469301</v>
      </c>
      <c r="G225">
        <v>0</v>
      </c>
      <c r="H225">
        <v>5</v>
      </c>
      <c r="J225" t="s">
        <v>23</v>
      </c>
      <c r="K225" t="s">
        <v>24</v>
      </c>
      <c r="L225" t="s">
        <v>24</v>
      </c>
      <c r="M225" t="s">
        <v>24</v>
      </c>
      <c r="N225" t="s">
        <v>24</v>
      </c>
      <c r="O225" t="s">
        <v>24</v>
      </c>
    </row>
    <row r="226" spans="1:17" hidden="1" x14ac:dyDescent="0.25">
      <c r="A226">
        <v>663</v>
      </c>
      <c r="B226" t="s">
        <v>93</v>
      </c>
      <c r="C226">
        <v>166</v>
      </c>
      <c r="D226">
        <v>45</v>
      </c>
      <c r="E226">
        <v>167</v>
      </c>
      <c r="F226">
        <v>4847413</v>
      </c>
      <c r="G226">
        <v>1</v>
      </c>
      <c r="H226">
        <v>1</v>
      </c>
      <c r="I226" t="s">
        <v>15</v>
      </c>
      <c r="J226" t="s">
        <v>16</v>
      </c>
      <c r="K226">
        <v>1.6871849999999999</v>
      </c>
      <c r="L226">
        <v>52.928699999999999</v>
      </c>
      <c r="M226">
        <v>5.8541100000000004</v>
      </c>
      <c r="N226">
        <v>-0.14369999999999999</v>
      </c>
      <c r="O226">
        <v>56.458500000000001</v>
      </c>
    </row>
    <row r="227" spans="1:17" hidden="1" x14ac:dyDescent="0.25">
      <c r="A227">
        <v>664</v>
      </c>
      <c r="B227" t="s">
        <v>93</v>
      </c>
      <c r="C227">
        <v>166</v>
      </c>
      <c r="D227">
        <v>45</v>
      </c>
      <c r="E227">
        <v>167</v>
      </c>
      <c r="F227">
        <v>4847913</v>
      </c>
      <c r="G227">
        <v>2</v>
      </c>
      <c r="H227">
        <v>9</v>
      </c>
      <c r="I227" t="s">
        <v>90</v>
      </c>
      <c r="J227" t="s">
        <v>34</v>
      </c>
      <c r="K227">
        <v>0.462171</v>
      </c>
      <c r="L227">
        <v>-0.17789250000000001</v>
      </c>
      <c r="M227">
        <v>3.3039300000000001E-3</v>
      </c>
      <c r="N227">
        <v>-0.15029999999999999</v>
      </c>
      <c r="O227">
        <v>-5.1069000000000004</v>
      </c>
    </row>
    <row r="228" spans="1:17" hidden="1" x14ac:dyDescent="0.25">
      <c r="A228">
        <v>665</v>
      </c>
      <c r="B228" t="s">
        <v>93</v>
      </c>
      <c r="C228">
        <v>166</v>
      </c>
      <c r="D228">
        <v>45</v>
      </c>
      <c r="E228">
        <v>167</v>
      </c>
      <c r="F228">
        <v>4848313</v>
      </c>
      <c r="G228">
        <v>255</v>
      </c>
      <c r="H228">
        <v>16</v>
      </c>
      <c r="I228" t="s">
        <v>27</v>
      </c>
      <c r="J228" t="s">
        <v>31</v>
      </c>
      <c r="K228">
        <v>-0.2223</v>
      </c>
      <c r="L228">
        <v>-1.3773</v>
      </c>
      <c r="M228">
        <v>-0.1128</v>
      </c>
      <c r="N228" t="s">
        <v>24</v>
      </c>
      <c r="O228" t="s">
        <v>24</v>
      </c>
    </row>
    <row r="229" spans="1:17" hidden="1" x14ac:dyDescent="0.25">
      <c r="A229">
        <v>666</v>
      </c>
      <c r="B229" t="s">
        <v>93</v>
      </c>
      <c r="C229">
        <v>166</v>
      </c>
      <c r="D229">
        <v>45</v>
      </c>
      <c r="E229">
        <v>167</v>
      </c>
      <c r="F229">
        <v>4848913</v>
      </c>
      <c r="G229">
        <v>2</v>
      </c>
      <c r="H229">
        <v>2</v>
      </c>
      <c r="I229" t="s">
        <v>90</v>
      </c>
      <c r="J229" t="s">
        <v>20</v>
      </c>
      <c r="K229">
        <v>0.1512</v>
      </c>
      <c r="L229">
        <v>-1.7706</v>
      </c>
      <c r="M229">
        <v>0</v>
      </c>
      <c r="N229">
        <v>8.6400000000000005E-2</v>
      </c>
      <c r="O229">
        <v>-1.6266</v>
      </c>
    </row>
    <row r="230" spans="1:17" hidden="1" x14ac:dyDescent="0.25">
      <c r="A230">
        <v>667</v>
      </c>
      <c r="B230" t="s">
        <v>93</v>
      </c>
      <c r="C230">
        <v>166</v>
      </c>
      <c r="D230">
        <v>45</v>
      </c>
      <c r="E230">
        <v>167</v>
      </c>
      <c r="F230">
        <v>4849613</v>
      </c>
      <c r="G230">
        <v>2</v>
      </c>
      <c r="H230">
        <v>3</v>
      </c>
      <c r="I230" t="s">
        <v>90</v>
      </c>
      <c r="J230" t="s">
        <v>21</v>
      </c>
      <c r="K230">
        <v>1.232337</v>
      </c>
      <c r="L230">
        <v>4.4574299999999996</v>
      </c>
      <c r="M230">
        <v>5.5376700000000003</v>
      </c>
      <c r="N230">
        <v>-0.87390000000000001</v>
      </c>
      <c r="O230">
        <v>4.0652999999999997</v>
      </c>
    </row>
    <row r="231" spans="1:17" hidden="1" x14ac:dyDescent="0.25">
      <c r="A231">
        <v>668</v>
      </c>
      <c r="B231" t="s">
        <v>93</v>
      </c>
      <c r="C231">
        <v>166</v>
      </c>
      <c r="D231">
        <v>45</v>
      </c>
      <c r="E231">
        <v>167</v>
      </c>
      <c r="F231">
        <v>4850963</v>
      </c>
      <c r="G231">
        <v>255</v>
      </c>
      <c r="H231">
        <v>16</v>
      </c>
      <c r="I231" t="s">
        <v>27</v>
      </c>
      <c r="J231" t="s">
        <v>31</v>
      </c>
      <c r="K231">
        <v>6.1303200000000002</v>
      </c>
      <c r="L231">
        <v>142.56</v>
      </c>
      <c r="M231">
        <v>0.38890200000000003</v>
      </c>
      <c r="N231" t="s">
        <v>24</v>
      </c>
      <c r="O231" t="s">
        <v>24</v>
      </c>
    </row>
    <row r="232" spans="1:17" hidden="1" x14ac:dyDescent="0.25">
      <c r="A232">
        <v>669</v>
      </c>
      <c r="B232" t="s">
        <v>93</v>
      </c>
      <c r="C232">
        <v>166</v>
      </c>
      <c r="D232">
        <v>45</v>
      </c>
      <c r="E232">
        <v>167</v>
      </c>
      <c r="F232">
        <v>4851713</v>
      </c>
      <c r="G232">
        <v>255</v>
      </c>
      <c r="H232">
        <v>16</v>
      </c>
      <c r="I232" t="s">
        <v>27</v>
      </c>
      <c r="J232" t="s">
        <v>31</v>
      </c>
      <c r="K232">
        <v>14.18886</v>
      </c>
      <c r="L232">
        <v>182.51159999999999</v>
      </c>
      <c r="M232">
        <v>-8.4131999999999998E-2</v>
      </c>
      <c r="N232" t="s">
        <v>24</v>
      </c>
      <c r="O232" t="s">
        <v>24</v>
      </c>
    </row>
    <row r="233" spans="1:17" hidden="1" x14ac:dyDescent="0.25">
      <c r="A233">
        <v>670</v>
      </c>
      <c r="B233" t="s">
        <v>93</v>
      </c>
      <c r="C233">
        <v>166</v>
      </c>
      <c r="D233">
        <v>45</v>
      </c>
      <c r="E233">
        <v>167</v>
      </c>
      <c r="F233">
        <v>4852263</v>
      </c>
      <c r="G233">
        <v>255</v>
      </c>
      <c r="H233">
        <v>16</v>
      </c>
      <c r="I233" t="s">
        <v>27</v>
      </c>
      <c r="J233" t="s">
        <v>31</v>
      </c>
      <c r="K233">
        <v>20.306280000000001</v>
      </c>
      <c r="L233">
        <v>203.34030000000001</v>
      </c>
      <c r="M233">
        <v>-0.17149919999999999</v>
      </c>
      <c r="N233" t="s">
        <v>24</v>
      </c>
      <c r="O233" t="s">
        <v>24</v>
      </c>
    </row>
    <row r="234" spans="1:17" hidden="1" x14ac:dyDescent="0.25">
      <c r="A234">
        <v>671</v>
      </c>
      <c r="B234" t="s">
        <v>93</v>
      </c>
      <c r="C234">
        <v>166</v>
      </c>
      <c r="D234">
        <v>45</v>
      </c>
      <c r="E234">
        <v>167</v>
      </c>
      <c r="F234">
        <v>4852713</v>
      </c>
      <c r="G234">
        <v>255</v>
      </c>
      <c r="H234">
        <v>16</v>
      </c>
      <c r="I234" t="s">
        <v>27</v>
      </c>
      <c r="J234" t="s">
        <v>31</v>
      </c>
      <c r="K234">
        <v>20.399100000000001</v>
      </c>
      <c r="L234">
        <v>221.51609999999999</v>
      </c>
      <c r="M234">
        <v>-0.73017299999999996</v>
      </c>
      <c r="N234" t="s">
        <v>24</v>
      </c>
      <c r="O234" t="s">
        <v>24</v>
      </c>
    </row>
    <row r="235" spans="1:17" hidden="1" x14ac:dyDescent="0.25">
      <c r="A235">
        <v>672</v>
      </c>
      <c r="B235" t="s">
        <v>93</v>
      </c>
      <c r="C235">
        <v>166</v>
      </c>
      <c r="D235">
        <v>45</v>
      </c>
      <c r="E235">
        <v>167</v>
      </c>
      <c r="F235">
        <v>4853763</v>
      </c>
      <c r="G235">
        <v>8</v>
      </c>
      <c r="H235">
        <v>2</v>
      </c>
      <c r="I235" t="s">
        <v>84</v>
      </c>
      <c r="J235" t="s">
        <v>20</v>
      </c>
      <c r="K235">
        <v>28.341629999999999</v>
      </c>
      <c r="L235">
        <v>246.9075</v>
      </c>
      <c r="M235">
        <v>-0.46721099999999999</v>
      </c>
      <c r="N235">
        <v>28.141500000000001</v>
      </c>
      <c r="O235">
        <v>247.42259999999999</v>
      </c>
    </row>
    <row r="236" spans="1:17" hidden="1" x14ac:dyDescent="0.25">
      <c r="A236">
        <v>673</v>
      </c>
      <c r="B236" t="s">
        <v>93</v>
      </c>
      <c r="C236">
        <v>166</v>
      </c>
      <c r="D236">
        <v>45</v>
      </c>
      <c r="E236">
        <v>167</v>
      </c>
      <c r="F236">
        <v>4854813</v>
      </c>
      <c r="G236">
        <v>8</v>
      </c>
      <c r="H236">
        <v>3</v>
      </c>
      <c r="I236" t="s">
        <v>84</v>
      </c>
      <c r="J236" t="s">
        <v>21</v>
      </c>
      <c r="K236">
        <v>25.9437</v>
      </c>
      <c r="L236">
        <v>239.3751</v>
      </c>
      <c r="M236">
        <v>5.8790100000000001</v>
      </c>
      <c r="N236">
        <v>26.714400000000001</v>
      </c>
      <c r="O236">
        <v>235.8672</v>
      </c>
    </row>
    <row r="237" spans="1:17" hidden="1" x14ac:dyDescent="0.25">
      <c r="A237">
        <v>674</v>
      </c>
      <c r="B237" t="s">
        <v>93</v>
      </c>
      <c r="C237">
        <v>166</v>
      </c>
      <c r="D237">
        <v>45</v>
      </c>
      <c r="E237">
        <v>167</v>
      </c>
      <c r="F237">
        <v>4856563</v>
      </c>
      <c r="G237">
        <v>255</v>
      </c>
      <c r="H237">
        <v>16</v>
      </c>
      <c r="I237" t="s">
        <v>27</v>
      </c>
      <c r="J237" t="s">
        <v>31</v>
      </c>
      <c r="K237">
        <v>-59.061</v>
      </c>
      <c r="L237">
        <v>69.690600000000003</v>
      </c>
      <c r="M237">
        <v>-0.31115100000000001</v>
      </c>
      <c r="N237" t="s">
        <v>24</v>
      </c>
      <c r="O237" t="s">
        <v>24</v>
      </c>
    </row>
    <row r="238" spans="1:17" x14ac:dyDescent="0.25">
      <c r="A238">
        <v>675</v>
      </c>
      <c r="B238" t="s">
        <v>93</v>
      </c>
      <c r="C238">
        <v>166</v>
      </c>
      <c r="D238">
        <v>45</v>
      </c>
      <c r="E238">
        <v>167</v>
      </c>
      <c r="F238">
        <v>4856663</v>
      </c>
      <c r="G238">
        <v>5</v>
      </c>
      <c r="H238">
        <v>2</v>
      </c>
      <c r="I238" t="s">
        <v>22</v>
      </c>
      <c r="J238" t="s">
        <v>20</v>
      </c>
      <c r="K238">
        <v>-62.082599999999999</v>
      </c>
      <c r="L238">
        <v>64.209299999999999</v>
      </c>
      <c r="M238">
        <v>0</v>
      </c>
      <c r="N238">
        <v>-62.068199999999997</v>
      </c>
      <c r="O238">
        <v>64.781400000000005</v>
      </c>
      <c r="P238" t="s">
        <v>108</v>
      </c>
      <c r="Q238">
        <f>F238-F235</f>
        <v>2900</v>
      </c>
    </row>
    <row r="239" spans="1:17" hidden="1" x14ac:dyDescent="0.25">
      <c r="A239">
        <v>676</v>
      </c>
      <c r="B239" t="s">
        <v>93</v>
      </c>
      <c r="C239">
        <v>166</v>
      </c>
      <c r="D239">
        <v>45</v>
      </c>
      <c r="E239">
        <v>167</v>
      </c>
      <c r="F239">
        <v>4859313</v>
      </c>
      <c r="G239">
        <v>0</v>
      </c>
      <c r="H239">
        <v>5</v>
      </c>
      <c r="J239" t="s">
        <v>23</v>
      </c>
      <c r="K239" t="s">
        <v>24</v>
      </c>
      <c r="L239" t="s">
        <v>24</v>
      </c>
      <c r="M239" t="s">
        <v>24</v>
      </c>
      <c r="N239" t="s">
        <v>24</v>
      </c>
      <c r="O239" t="s">
        <v>24</v>
      </c>
    </row>
    <row r="240" spans="1:17" hidden="1" x14ac:dyDescent="0.25">
      <c r="A240">
        <v>954</v>
      </c>
      <c r="B240" t="s">
        <v>93</v>
      </c>
      <c r="C240">
        <v>248</v>
      </c>
      <c r="D240">
        <v>64</v>
      </c>
      <c r="E240">
        <v>249</v>
      </c>
      <c r="F240">
        <v>7716413</v>
      </c>
      <c r="G240">
        <v>1</v>
      </c>
      <c r="H240">
        <v>1</v>
      </c>
      <c r="I240" t="s">
        <v>15</v>
      </c>
      <c r="J240" t="s">
        <v>16</v>
      </c>
      <c r="K240">
        <v>-0.72402</v>
      </c>
      <c r="L240">
        <v>53.497799999999998</v>
      </c>
      <c r="M240">
        <v>6.2714400000000001</v>
      </c>
      <c r="N240">
        <v>0.83819999999999995</v>
      </c>
      <c r="O240">
        <v>56.460599999999999</v>
      </c>
    </row>
    <row r="241" spans="1:17" hidden="1" x14ac:dyDescent="0.25">
      <c r="A241">
        <v>955</v>
      </c>
      <c r="B241" t="s">
        <v>93</v>
      </c>
      <c r="C241">
        <v>248</v>
      </c>
      <c r="D241">
        <v>64</v>
      </c>
      <c r="E241">
        <v>249</v>
      </c>
      <c r="F241">
        <v>7716863</v>
      </c>
      <c r="G241">
        <v>2</v>
      </c>
      <c r="H241">
        <v>2</v>
      </c>
      <c r="I241" t="s">
        <v>90</v>
      </c>
      <c r="J241" t="s">
        <v>20</v>
      </c>
      <c r="K241">
        <v>0.95582699999999998</v>
      </c>
      <c r="L241">
        <v>-5.9634600000000004</v>
      </c>
      <c r="M241">
        <v>-0.23643420000000001</v>
      </c>
      <c r="N241">
        <v>0.35249999999999998</v>
      </c>
      <c r="O241">
        <v>-5.8212000000000002</v>
      </c>
    </row>
    <row r="242" spans="1:17" hidden="1" x14ac:dyDescent="0.25">
      <c r="A242">
        <v>956</v>
      </c>
      <c r="B242" t="s">
        <v>93</v>
      </c>
      <c r="C242">
        <v>248</v>
      </c>
      <c r="D242">
        <v>64</v>
      </c>
      <c r="E242">
        <v>249</v>
      </c>
      <c r="F242">
        <v>7717513</v>
      </c>
      <c r="G242">
        <v>2</v>
      </c>
      <c r="H242">
        <v>3</v>
      </c>
      <c r="I242" t="s">
        <v>90</v>
      </c>
      <c r="J242" t="s">
        <v>21</v>
      </c>
      <c r="K242">
        <v>1.2519089999999999</v>
      </c>
      <c r="L242">
        <v>-1.0398270000000001</v>
      </c>
      <c r="M242">
        <v>6.3377999999999997</v>
      </c>
      <c r="N242">
        <v>0.34920000000000001</v>
      </c>
      <c r="O242">
        <v>-5.7891000000000004</v>
      </c>
    </row>
    <row r="243" spans="1:17" hidden="1" x14ac:dyDescent="0.25">
      <c r="A243">
        <v>957</v>
      </c>
      <c r="B243" t="s">
        <v>93</v>
      </c>
      <c r="C243">
        <v>248</v>
      </c>
      <c r="D243">
        <v>64</v>
      </c>
      <c r="E243">
        <v>249</v>
      </c>
      <c r="F243">
        <v>7719363</v>
      </c>
      <c r="G243">
        <v>255</v>
      </c>
      <c r="H243">
        <v>16</v>
      </c>
      <c r="I243" t="s">
        <v>27</v>
      </c>
      <c r="J243" t="s">
        <v>31</v>
      </c>
      <c r="K243">
        <v>17.64096</v>
      </c>
      <c r="L243">
        <v>153.0975</v>
      </c>
      <c r="M243">
        <v>-0.1802484</v>
      </c>
      <c r="N243" t="s">
        <v>24</v>
      </c>
      <c r="O243" t="s">
        <v>24</v>
      </c>
    </row>
    <row r="244" spans="1:17" hidden="1" x14ac:dyDescent="0.25">
      <c r="A244">
        <v>958</v>
      </c>
      <c r="B244" t="s">
        <v>93</v>
      </c>
      <c r="C244">
        <v>248</v>
      </c>
      <c r="D244">
        <v>64</v>
      </c>
      <c r="E244">
        <v>249</v>
      </c>
      <c r="F244">
        <v>7720313</v>
      </c>
      <c r="G244">
        <v>255</v>
      </c>
      <c r="H244">
        <v>16</v>
      </c>
      <c r="I244" t="s">
        <v>27</v>
      </c>
      <c r="J244" t="s">
        <v>31</v>
      </c>
      <c r="K244">
        <v>25.287179999999999</v>
      </c>
      <c r="L244">
        <v>191.11709999999999</v>
      </c>
      <c r="M244">
        <v>-0.28938930000000002</v>
      </c>
      <c r="N244" t="s">
        <v>24</v>
      </c>
      <c r="O244" t="s">
        <v>24</v>
      </c>
    </row>
    <row r="245" spans="1:17" hidden="1" x14ac:dyDescent="0.25">
      <c r="A245">
        <v>959</v>
      </c>
      <c r="B245" t="s">
        <v>93</v>
      </c>
      <c r="C245">
        <v>248</v>
      </c>
      <c r="D245">
        <v>64</v>
      </c>
      <c r="E245">
        <v>249</v>
      </c>
      <c r="F245">
        <v>7720913</v>
      </c>
      <c r="G245">
        <v>255</v>
      </c>
      <c r="H245">
        <v>16</v>
      </c>
      <c r="I245" t="s">
        <v>27</v>
      </c>
      <c r="J245" t="s">
        <v>31</v>
      </c>
      <c r="K245">
        <v>30.839700000000001</v>
      </c>
      <c r="L245">
        <v>208.35480000000001</v>
      </c>
      <c r="M245">
        <v>-8.3423700000000003E-2</v>
      </c>
      <c r="N245" t="s">
        <v>24</v>
      </c>
      <c r="O245" t="s">
        <v>24</v>
      </c>
    </row>
    <row r="246" spans="1:17" hidden="1" x14ac:dyDescent="0.25">
      <c r="A246">
        <v>960</v>
      </c>
      <c r="B246" t="s">
        <v>93</v>
      </c>
      <c r="C246">
        <v>248</v>
      </c>
      <c r="D246">
        <v>64</v>
      </c>
      <c r="E246">
        <v>249</v>
      </c>
      <c r="F246">
        <v>7721513</v>
      </c>
      <c r="G246">
        <v>8</v>
      </c>
      <c r="H246">
        <v>2</v>
      </c>
      <c r="I246" t="s">
        <v>84</v>
      </c>
      <c r="J246" t="s">
        <v>20</v>
      </c>
      <c r="K246">
        <v>33.027900000000002</v>
      </c>
      <c r="L246">
        <v>230.21729999999999</v>
      </c>
      <c r="M246">
        <v>-1.3309949999999999</v>
      </c>
      <c r="N246">
        <v>32.041200000000003</v>
      </c>
      <c r="O246">
        <v>224.20740000000001</v>
      </c>
    </row>
    <row r="247" spans="1:17" hidden="1" x14ac:dyDescent="0.25">
      <c r="A247">
        <v>961</v>
      </c>
      <c r="B247" t="s">
        <v>93</v>
      </c>
      <c r="C247">
        <v>248</v>
      </c>
      <c r="D247">
        <v>64</v>
      </c>
      <c r="E247">
        <v>249</v>
      </c>
      <c r="F247">
        <v>7722463</v>
      </c>
      <c r="G247">
        <v>8</v>
      </c>
      <c r="H247">
        <v>3</v>
      </c>
      <c r="I247" t="s">
        <v>84</v>
      </c>
      <c r="J247" t="s">
        <v>21</v>
      </c>
      <c r="K247">
        <v>27.30255</v>
      </c>
      <c r="L247">
        <v>207.96539999999999</v>
      </c>
      <c r="M247">
        <v>6.4299600000000003</v>
      </c>
      <c r="N247">
        <v>30.249600000000001</v>
      </c>
      <c r="O247">
        <v>209.96100000000001</v>
      </c>
    </row>
    <row r="248" spans="1:17" x14ac:dyDescent="0.25">
      <c r="A248">
        <v>962</v>
      </c>
      <c r="B248" t="s">
        <v>93</v>
      </c>
      <c r="C248">
        <v>248</v>
      </c>
      <c r="D248">
        <v>64</v>
      </c>
      <c r="E248">
        <v>249</v>
      </c>
      <c r="F248">
        <v>7724063</v>
      </c>
      <c r="G248">
        <v>5</v>
      </c>
      <c r="H248">
        <v>2</v>
      </c>
      <c r="I248" t="s">
        <v>22</v>
      </c>
      <c r="J248" t="s">
        <v>20</v>
      </c>
      <c r="K248">
        <v>-63.486899999999999</v>
      </c>
      <c r="L248">
        <v>60.731400000000001</v>
      </c>
      <c r="M248">
        <v>8.0292300000000001</v>
      </c>
      <c r="N248">
        <v>-62.700299999999999</v>
      </c>
      <c r="O248">
        <v>61.947899999999997</v>
      </c>
      <c r="P248" t="s">
        <v>108</v>
      </c>
      <c r="Q248">
        <f>F248-F246</f>
        <v>2550</v>
      </c>
    </row>
    <row r="249" spans="1:17" hidden="1" x14ac:dyDescent="0.25">
      <c r="A249">
        <v>963</v>
      </c>
      <c r="B249" t="s">
        <v>93</v>
      </c>
      <c r="C249">
        <v>248</v>
      </c>
      <c r="D249">
        <v>64</v>
      </c>
      <c r="E249">
        <v>249</v>
      </c>
      <c r="F249">
        <v>7724663</v>
      </c>
      <c r="G249">
        <v>0</v>
      </c>
      <c r="H249">
        <v>5</v>
      </c>
      <c r="J249" t="s">
        <v>23</v>
      </c>
      <c r="K249" t="s">
        <v>24</v>
      </c>
      <c r="L249" t="s">
        <v>24</v>
      </c>
      <c r="M249" t="s">
        <v>24</v>
      </c>
      <c r="N249" t="s">
        <v>24</v>
      </c>
      <c r="O249" t="s">
        <v>24</v>
      </c>
    </row>
    <row r="250" spans="1:17" hidden="1" x14ac:dyDescent="0.25">
      <c r="A250">
        <v>56</v>
      </c>
      <c r="B250" t="s">
        <v>76</v>
      </c>
      <c r="C250">
        <v>15</v>
      </c>
      <c r="D250">
        <v>6</v>
      </c>
      <c r="E250">
        <v>15</v>
      </c>
      <c r="F250">
        <v>490819</v>
      </c>
      <c r="G250">
        <v>1</v>
      </c>
      <c r="H250">
        <v>1</v>
      </c>
      <c r="I250" t="s">
        <v>15</v>
      </c>
      <c r="J250" t="s">
        <v>16</v>
      </c>
      <c r="K250">
        <v>-2.6105459999999998</v>
      </c>
      <c r="L250">
        <v>57.878399999999999</v>
      </c>
      <c r="M250">
        <v>6.2289899999999996</v>
      </c>
      <c r="N250">
        <v>-0.25469999999999998</v>
      </c>
      <c r="O250">
        <v>56.801099999999998</v>
      </c>
    </row>
    <row r="251" spans="1:17" hidden="1" x14ac:dyDescent="0.25">
      <c r="A251">
        <v>57</v>
      </c>
      <c r="B251" t="s">
        <v>76</v>
      </c>
      <c r="C251">
        <v>15</v>
      </c>
      <c r="D251">
        <v>6</v>
      </c>
      <c r="E251">
        <v>15</v>
      </c>
      <c r="F251">
        <v>491269</v>
      </c>
      <c r="G251">
        <v>10</v>
      </c>
      <c r="H251">
        <v>4</v>
      </c>
      <c r="I251" t="s">
        <v>17</v>
      </c>
      <c r="J251" t="s">
        <v>18</v>
      </c>
      <c r="K251">
        <v>8.5678199999999996E-2</v>
      </c>
      <c r="L251">
        <v>2.1965219999999999</v>
      </c>
      <c r="M251">
        <v>3.03918</v>
      </c>
      <c r="N251">
        <v>2.5461</v>
      </c>
      <c r="O251">
        <v>-0.29849999999999999</v>
      </c>
    </row>
    <row r="252" spans="1:17" hidden="1" x14ac:dyDescent="0.25">
      <c r="A252">
        <v>58</v>
      </c>
      <c r="B252" t="s">
        <v>76</v>
      </c>
      <c r="C252">
        <v>15</v>
      </c>
      <c r="D252">
        <v>6</v>
      </c>
      <c r="E252">
        <v>15</v>
      </c>
      <c r="F252">
        <v>494469</v>
      </c>
      <c r="G252">
        <v>255</v>
      </c>
      <c r="H252">
        <v>16</v>
      </c>
      <c r="I252" t="s">
        <v>27</v>
      </c>
      <c r="J252" t="s">
        <v>31</v>
      </c>
      <c r="K252">
        <v>-72.051299999999998</v>
      </c>
      <c r="L252">
        <v>293.23559999999998</v>
      </c>
      <c r="M252">
        <v>-1.983795</v>
      </c>
      <c r="N252" t="s">
        <v>24</v>
      </c>
      <c r="O252" t="s">
        <v>24</v>
      </c>
    </row>
    <row r="253" spans="1:17" hidden="1" x14ac:dyDescent="0.25">
      <c r="A253">
        <v>59</v>
      </c>
      <c r="B253" t="s">
        <v>76</v>
      </c>
      <c r="C253">
        <v>15</v>
      </c>
      <c r="D253">
        <v>6</v>
      </c>
      <c r="E253">
        <v>15</v>
      </c>
      <c r="F253">
        <v>495419</v>
      </c>
      <c r="G253">
        <v>255</v>
      </c>
      <c r="H253">
        <v>16</v>
      </c>
      <c r="I253" t="s">
        <v>27</v>
      </c>
      <c r="J253" t="s">
        <v>31</v>
      </c>
      <c r="K253">
        <v>-80.712599999999995</v>
      </c>
      <c r="L253">
        <v>322.13400000000001</v>
      </c>
      <c r="M253">
        <v>-0.97499999999999998</v>
      </c>
      <c r="N253" t="s">
        <v>24</v>
      </c>
      <c r="O253" t="s">
        <v>24</v>
      </c>
    </row>
    <row r="254" spans="1:17" hidden="1" x14ac:dyDescent="0.25">
      <c r="A254">
        <v>60</v>
      </c>
      <c r="B254" t="s">
        <v>76</v>
      </c>
      <c r="C254">
        <v>15</v>
      </c>
      <c r="D254">
        <v>6</v>
      </c>
      <c r="E254">
        <v>15</v>
      </c>
      <c r="F254">
        <v>496119</v>
      </c>
      <c r="G254">
        <v>255</v>
      </c>
      <c r="H254">
        <v>16</v>
      </c>
      <c r="I254" t="s">
        <v>27</v>
      </c>
      <c r="J254" t="s">
        <v>31</v>
      </c>
      <c r="K254">
        <v>-85.890600000000006</v>
      </c>
      <c r="L254">
        <v>342.80099999999999</v>
      </c>
      <c r="M254">
        <v>-1.0631999999999999</v>
      </c>
      <c r="N254" t="s">
        <v>24</v>
      </c>
      <c r="O254" t="s">
        <v>24</v>
      </c>
    </row>
    <row r="255" spans="1:17" hidden="1" x14ac:dyDescent="0.25">
      <c r="A255">
        <v>61</v>
      </c>
      <c r="B255" t="s">
        <v>76</v>
      </c>
      <c r="C255">
        <v>15</v>
      </c>
      <c r="D255">
        <v>6</v>
      </c>
      <c r="E255">
        <v>15</v>
      </c>
      <c r="F255">
        <v>496919</v>
      </c>
      <c r="G255">
        <v>8</v>
      </c>
      <c r="H255">
        <v>2</v>
      </c>
      <c r="I255" t="s">
        <v>84</v>
      </c>
      <c r="J255" t="s">
        <v>20</v>
      </c>
      <c r="K255">
        <v>-90.314999999999998</v>
      </c>
      <c r="L255">
        <v>351.62099999999998</v>
      </c>
      <c r="M255">
        <v>0</v>
      </c>
      <c r="N255">
        <v>-91.584599999999995</v>
      </c>
      <c r="O255">
        <v>353.21370000000002</v>
      </c>
    </row>
    <row r="256" spans="1:17" hidden="1" x14ac:dyDescent="0.25">
      <c r="A256">
        <v>62</v>
      </c>
      <c r="B256" t="s">
        <v>76</v>
      </c>
      <c r="C256">
        <v>15</v>
      </c>
      <c r="D256">
        <v>6</v>
      </c>
      <c r="E256">
        <v>15</v>
      </c>
      <c r="F256">
        <v>497269</v>
      </c>
      <c r="G256">
        <v>8</v>
      </c>
      <c r="H256">
        <v>3</v>
      </c>
      <c r="I256" t="s">
        <v>84</v>
      </c>
      <c r="J256" t="s">
        <v>21</v>
      </c>
      <c r="K256">
        <v>-95.585700000000003</v>
      </c>
      <c r="L256">
        <v>352.92</v>
      </c>
      <c r="M256">
        <v>1.0557000000000001</v>
      </c>
      <c r="N256">
        <v>-95.937299999999993</v>
      </c>
      <c r="O256">
        <v>353.09190000000001</v>
      </c>
    </row>
    <row r="257" spans="1:17" hidden="1" x14ac:dyDescent="0.25">
      <c r="A257">
        <v>63</v>
      </c>
      <c r="B257" t="s">
        <v>76</v>
      </c>
      <c r="C257">
        <v>15</v>
      </c>
      <c r="D257">
        <v>6</v>
      </c>
      <c r="E257">
        <v>15</v>
      </c>
      <c r="F257">
        <v>497869</v>
      </c>
      <c r="G257">
        <v>255</v>
      </c>
      <c r="H257">
        <v>16</v>
      </c>
      <c r="I257" t="s">
        <v>27</v>
      </c>
      <c r="J257" t="s">
        <v>31</v>
      </c>
      <c r="K257">
        <v>-96.977699999999999</v>
      </c>
      <c r="L257">
        <v>351.78899999999999</v>
      </c>
      <c r="M257">
        <v>-1.1597999999999999</v>
      </c>
      <c r="N257" t="s">
        <v>24</v>
      </c>
      <c r="O257" t="s">
        <v>24</v>
      </c>
    </row>
    <row r="258" spans="1:17" hidden="1" x14ac:dyDescent="0.25">
      <c r="A258">
        <v>64</v>
      </c>
      <c r="B258" t="s">
        <v>76</v>
      </c>
      <c r="C258">
        <v>15</v>
      </c>
      <c r="D258">
        <v>6</v>
      </c>
      <c r="E258">
        <v>15</v>
      </c>
      <c r="F258">
        <v>499219</v>
      </c>
      <c r="G258">
        <v>8</v>
      </c>
      <c r="H258">
        <v>2</v>
      </c>
      <c r="I258" t="s">
        <v>84</v>
      </c>
      <c r="J258" t="s">
        <v>20</v>
      </c>
      <c r="K258">
        <v>-90.819599999999994</v>
      </c>
      <c r="L258">
        <v>346.173</v>
      </c>
      <c r="M258">
        <v>0</v>
      </c>
      <c r="N258">
        <v>-93.431100000000001</v>
      </c>
      <c r="O258">
        <v>348.97230000000002</v>
      </c>
    </row>
    <row r="259" spans="1:17" hidden="1" x14ac:dyDescent="0.25">
      <c r="A259">
        <v>65</v>
      </c>
      <c r="B259" t="s">
        <v>76</v>
      </c>
      <c r="C259">
        <v>15</v>
      </c>
      <c r="D259">
        <v>6</v>
      </c>
      <c r="E259">
        <v>15</v>
      </c>
      <c r="F259">
        <v>499969</v>
      </c>
      <c r="G259">
        <v>8</v>
      </c>
      <c r="H259">
        <v>3</v>
      </c>
      <c r="I259" t="s">
        <v>84</v>
      </c>
      <c r="J259" t="s">
        <v>21</v>
      </c>
      <c r="K259">
        <v>-92.158500000000004</v>
      </c>
      <c r="L259">
        <v>350.142</v>
      </c>
      <c r="M259">
        <v>4.8076499999999998</v>
      </c>
      <c r="N259">
        <v>-92.529300000000006</v>
      </c>
      <c r="O259">
        <v>350.50650000000002</v>
      </c>
    </row>
    <row r="260" spans="1:17" hidden="1" x14ac:dyDescent="0.25">
      <c r="A260">
        <v>66</v>
      </c>
      <c r="B260" t="s">
        <v>76</v>
      </c>
      <c r="C260">
        <v>15</v>
      </c>
      <c r="D260">
        <v>6</v>
      </c>
      <c r="E260">
        <v>15</v>
      </c>
      <c r="F260">
        <v>501969</v>
      </c>
      <c r="G260">
        <v>6</v>
      </c>
      <c r="H260">
        <v>2</v>
      </c>
      <c r="I260" t="s">
        <v>29</v>
      </c>
      <c r="J260" t="s">
        <v>20</v>
      </c>
      <c r="K260">
        <v>-68.603999999999999</v>
      </c>
      <c r="L260">
        <v>153.4179</v>
      </c>
      <c r="M260">
        <v>7.2318300000000004</v>
      </c>
      <c r="N260">
        <v>-68.880300000000005</v>
      </c>
      <c r="O260">
        <v>153.81059999999999</v>
      </c>
    </row>
    <row r="261" spans="1:17" hidden="1" x14ac:dyDescent="0.25">
      <c r="A261">
        <v>67</v>
      </c>
      <c r="B261" t="s">
        <v>76</v>
      </c>
      <c r="C261">
        <v>15</v>
      </c>
      <c r="D261">
        <v>6</v>
      </c>
      <c r="E261">
        <v>15</v>
      </c>
      <c r="F261">
        <v>502619</v>
      </c>
      <c r="G261">
        <v>6</v>
      </c>
      <c r="H261">
        <v>3</v>
      </c>
      <c r="I261" t="s">
        <v>29</v>
      </c>
      <c r="J261" t="s">
        <v>21</v>
      </c>
      <c r="K261">
        <v>-68.042699999999996</v>
      </c>
      <c r="L261">
        <v>145.16489999999999</v>
      </c>
      <c r="M261">
        <v>4.9491899999999998</v>
      </c>
      <c r="N261">
        <v>-65.684399999999997</v>
      </c>
      <c r="O261">
        <v>148.57320000000001</v>
      </c>
    </row>
    <row r="262" spans="1:17" hidden="1" x14ac:dyDescent="0.25">
      <c r="A262">
        <v>68</v>
      </c>
      <c r="B262" t="s">
        <v>76</v>
      </c>
      <c r="C262">
        <v>15</v>
      </c>
      <c r="D262">
        <v>6</v>
      </c>
      <c r="E262">
        <v>15</v>
      </c>
      <c r="F262">
        <v>503369</v>
      </c>
      <c r="G262">
        <v>5</v>
      </c>
      <c r="H262">
        <v>2</v>
      </c>
      <c r="I262" t="s">
        <v>22</v>
      </c>
      <c r="J262" t="s">
        <v>20</v>
      </c>
      <c r="K262">
        <v>-63.300899999999999</v>
      </c>
      <c r="L262">
        <v>64.637699999999995</v>
      </c>
      <c r="M262">
        <v>4.9216800000000003</v>
      </c>
      <c r="N262">
        <v>-64.180199999999999</v>
      </c>
      <c r="O262">
        <v>64.343400000000003</v>
      </c>
      <c r="P262" t="s">
        <v>109</v>
      </c>
      <c r="Q262">
        <f>F262-F258</f>
        <v>4150</v>
      </c>
    </row>
    <row r="263" spans="1:17" hidden="1" x14ac:dyDescent="0.25">
      <c r="A263">
        <v>69</v>
      </c>
      <c r="B263" t="s">
        <v>76</v>
      </c>
      <c r="C263">
        <v>15</v>
      </c>
      <c r="D263">
        <v>6</v>
      </c>
      <c r="E263">
        <v>15</v>
      </c>
      <c r="F263">
        <v>503569</v>
      </c>
      <c r="G263">
        <v>0</v>
      </c>
      <c r="H263">
        <v>5</v>
      </c>
      <c r="J263" t="s">
        <v>23</v>
      </c>
      <c r="K263" t="s">
        <v>24</v>
      </c>
      <c r="L263" t="s">
        <v>24</v>
      </c>
      <c r="M263" t="s">
        <v>24</v>
      </c>
      <c r="N263" t="s">
        <v>24</v>
      </c>
      <c r="O263" t="s">
        <v>24</v>
      </c>
    </row>
    <row r="264" spans="1:17" hidden="1" x14ac:dyDescent="0.25">
      <c r="A264">
        <v>56</v>
      </c>
      <c r="B264" t="s">
        <v>78</v>
      </c>
      <c r="C264">
        <v>13</v>
      </c>
      <c r="D264">
        <v>4</v>
      </c>
      <c r="E264">
        <v>13</v>
      </c>
      <c r="F264">
        <v>331113</v>
      </c>
      <c r="G264">
        <v>1</v>
      </c>
      <c r="H264">
        <v>1</v>
      </c>
      <c r="I264" t="s">
        <v>15</v>
      </c>
      <c r="J264" t="s">
        <v>16</v>
      </c>
      <c r="K264">
        <v>-2.4104160000000001</v>
      </c>
      <c r="L264">
        <v>53.117400000000004</v>
      </c>
      <c r="M264">
        <v>5.98827</v>
      </c>
      <c r="N264">
        <v>-1.0557000000000001</v>
      </c>
      <c r="O264">
        <v>57.058799999999998</v>
      </c>
    </row>
    <row r="265" spans="1:17" hidden="1" x14ac:dyDescent="0.25">
      <c r="A265">
        <v>57</v>
      </c>
      <c r="B265" t="s">
        <v>78</v>
      </c>
      <c r="C265">
        <v>13</v>
      </c>
      <c r="D265">
        <v>4</v>
      </c>
      <c r="E265">
        <v>13</v>
      </c>
      <c r="F265">
        <v>331513</v>
      </c>
      <c r="G265">
        <v>10</v>
      </c>
      <c r="H265">
        <v>4</v>
      </c>
      <c r="I265" t="s">
        <v>17</v>
      </c>
      <c r="J265" t="s">
        <v>18</v>
      </c>
      <c r="K265">
        <v>-0.85770900000000005</v>
      </c>
      <c r="L265">
        <v>1.270977</v>
      </c>
      <c r="M265">
        <v>2.0329860000000002</v>
      </c>
      <c r="N265">
        <v>2.1162000000000001</v>
      </c>
      <c r="O265">
        <v>0.61199999999999999</v>
      </c>
    </row>
    <row r="266" spans="1:17" hidden="1" x14ac:dyDescent="0.25">
      <c r="A266">
        <v>58</v>
      </c>
      <c r="B266" t="s">
        <v>78</v>
      </c>
      <c r="C266">
        <v>13</v>
      </c>
      <c r="D266">
        <v>4</v>
      </c>
      <c r="E266">
        <v>13</v>
      </c>
      <c r="F266">
        <v>331813</v>
      </c>
      <c r="G266">
        <v>255</v>
      </c>
      <c r="H266">
        <v>16</v>
      </c>
      <c r="I266" t="s">
        <v>27</v>
      </c>
      <c r="J266" t="s">
        <v>31</v>
      </c>
      <c r="K266">
        <v>3.6436500000000001</v>
      </c>
      <c r="L266">
        <v>42.3249</v>
      </c>
      <c r="M266">
        <v>-8.2798499999999997E-2</v>
      </c>
      <c r="N266" t="s">
        <v>24</v>
      </c>
      <c r="O266" t="s">
        <v>24</v>
      </c>
    </row>
    <row r="267" spans="1:17" hidden="1" x14ac:dyDescent="0.25">
      <c r="A267">
        <v>59</v>
      </c>
      <c r="B267" t="s">
        <v>78</v>
      </c>
      <c r="C267">
        <v>13</v>
      </c>
      <c r="D267">
        <v>4</v>
      </c>
      <c r="E267">
        <v>13</v>
      </c>
      <c r="F267">
        <v>332213</v>
      </c>
      <c r="G267">
        <v>255</v>
      </c>
      <c r="H267">
        <v>16</v>
      </c>
      <c r="I267" t="s">
        <v>27</v>
      </c>
      <c r="J267" t="s">
        <v>31</v>
      </c>
      <c r="K267">
        <v>8.6840100000000007</v>
      </c>
      <c r="L267">
        <v>81.837299999999999</v>
      </c>
      <c r="M267">
        <v>-4.7235899999999997E-2</v>
      </c>
      <c r="N267" t="s">
        <v>24</v>
      </c>
      <c r="O267" t="s">
        <v>24</v>
      </c>
    </row>
    <row r="268" spans="1:17" hidden="1" x14ac:dyDescent="0.25">
      <c r="A268">
        <v>60</v>
      </c>
      <c r="B268" t="s">
        <v>78</v>
      </c>
      <c r="C268">
        <v>13</v>
      </c>
      <c r="D268">
        <v>4</v>
      </c>
      <c r="E268">
        <v>13</v>
      </c>
      <c r="F268">
        <v>335713</v>
      </c>
      <c r="G268">
        <v>8</v>
      </c>
      <c r="H268">
        <v>2</v>
      </c>
      <c r="I268" t="s">
        <v>84</v>
      </c>
      <c r="J268" t="s">
        <v>20</v>
      </c>
      <c r="K268">
        <v>31.144500000000001</v>
      </c>
      <c r="L268">
        <v>265.03230000000002</v>
      </c>
      <c r="M268">
        <v>-1.774146</v>
      </c>
      <c r="N268">
        <v>31.851600000000001</v>
      </c>
      <c r="O268">
        <v>261.05610000000001</v>
      </c>
    </row>
    <row r="269" spans="1:17" hidden="1" x14ac:dyDescent="0.25">
      <c r="A269">
        <v>61</v>
      </c>
      <c r="B269" t="s">
        <v>78</v>
      </c>
      <c r="C269">
        <v>13</v>
      </c>
      <c r="D269">
        <v>4</v>
      </c>
      <c r="E269">
        <v>13</v>
      </c>
      <c r="F269">
        <v>336863</v>
      </c>
      <c r="G269">
        <v>8</v>
      </c>
      <c r="H269">
        <v>3</v>
      </c>
      <c r="I269" t="s">
        <v>84</v>
      </c>
      <c r="J269" t="s">
        <v>21</v>
      </c>
      <c r="K269">
        <v>30.363900000000001</v>
      </c>
      <c r="L269">
        <v>245.82</v>
      </c>
      <c r="M269">
        <v>6.4790099999999997</v>
      </c>
      <c r="N269">
        <v>30.9831</v>
      </c>
      <c r="O269">
        <v>247.34309999999999</v>
      </c>
    </row>
    <row r="270" spans="1:17" hidden="1" x14ac:dyDescent="0.25">
      <c r="A270">
        <v>62</v>
      </c>
      <c r="B270" t="s">
        <v>78</v>
      </c>
      <c r="C270">
        <v>13</v>
      </c>
      <c r="D270">
        <v>4</v>
      </c>
      <c r="E270">
        <v>13</v>
      </c>
      <c r="F270">
        <v>338263</v>
      </c>
      <c r="G270">
        <v>255</v>
      </c>
      <c r="H270">
        <v>16</v>
      </c>
      <c r="I270" t="s">
        <v>27</v>
      </c>
      <c r="J270" t="s">
        <v>31</v>
      </c>
      <c r="K270">
        <v>-32.985900000000001</v>
      </c>
      <c r="L270">
        <v>118.032</v>
      </c>
      <c r="M270">
        <v>-0.37128299999999997</v>
      </c>
      <c r="N270" t="s">
        <v>24</v>
      </c>
      <c r="O270" t="s">
        <v>24</v>
      </c>
    </row>
    <row r="271" spans="1:17" hidden="1" x14ac:dyDescent="0.25">
      <c r="A271">
        <v>63</v>
      </c>
      <c r="B271" t="s">
        <v>78</v>
      </c>
      <c r="C271">
        <v>13</v>
      </c>
      <c r="D271">
        <v>4</v>
      </c>
      <c r="E271">
        <v>13</v>
      </c>
      <c r="F271">
        <v>338963</v>
      </c>
      <c r="G271">
        <v>255</v>
      </c>
      <c r="H271">
        <v>16</v>
      </c>
      <c r="I271" t="s">
        <v>27</v>
      </c>
      <c r="J271" t="s">
        <v>31</v>
      </c>
      <c r="K271">
        <v>-51.079500000000003</v>
      </c>
      <c r="L271">
        <v>77.343900000000005</v>
      </c>
      <c r="M271">
        <v>-0.53295899999999996</v>
      </c>
      <c r="N271" t="s">
        <v>24</v>
      </c>
      <c r="O271" t="s">
        <v>24</v>
      </c>
    </row>
    <row r="272" spans="1:17" x14ac:dyDescent="0.25">
      <c r="A272">
        <v>64</v>
      </c>
      <c r="B272" t="s">
        <v>78</v>
      </c>
      <c r="C272">
        <v>13</v>
      </c>
      <c r="D272">
        <v>4</v>
      </c>
      <c r="E272">
        <v>13</v>
      </c>
      <c r="F272">
        <v>339113</v>
      </c>
      <c r="G272">
        <v>5</v>
      </c>
      <c r="H272">
        <v>2</v>
      </c>
      <c r="I272" t="s">
        <v>22</v>
      </c>
      <c r="J272" t="s">
        <v>20</v>
      </c>
      <c r="K272">
        <v>-53.811</v>
      </c>
      <c r="L272">
        <v>72.202500000000001</v>
      </c>
      <c r="M272">
        <v>0</v>
      </c>
      <c r="N272">
        <v>-53.3538</v>
      </c>
      <c r="O272">
        <v>71.032799999999995</v>
      </c>
      <c r="P272" t="s">
        <v>108</v>
      </c>
      <c r="Q272">
        <f>F272-F268</f>
        <v>3400</v>
      </c>
    </row>
    <row r="273" spans="1:17" hidden="1" x14ac:dyDescent="0.25">
      <c r="A273">
        <v>65</v>
      </c>
      <c r="B273" t="s">
        <v>78</v>
      </c>
      <c r="C273">
        <v>13</v>
      </c>
      <c r="D273">
        <v>4</v>
      </c>
      <c r="E273">
        <v>13</v>
      </c>
      <c r="F273">
        <v>342713</v>
      </c>
      <c r="G273">
        <v>0</v>
      </c>
      <c r="H273">
        <v>5</v>
      </c>
      <c r="J273" t="s">
        <v>23</v>
      </c>
      <c r="K273" t="s">
        <v>24</v>
      </c>
      <c r="L273" t="s">
        <v>24</v>
      </c>
      <c r="M273" t="s">
        <v>24</v>
      </c>
      <c r="N273" t="s">
        <v>24</v>
      </c>
      <c r="O273" t="s">
        <v>24</v>
      </c>
    </row>
    <row r="274" spans="1:17" hidden="1" x14ac:dyDescent="0.25">
      <c r="A274">
        <v>809</v>
      </c>
      <c r="B274" t="s">
        <v>79</v>
      </c>
      <c r="C274">
        <v>196</v>
      </c>
      <c r="D274">
        <v>61</v>
      </c>
      <c r="E274">
        <v>196</v>
      </c>
      <c r="F274">
        <v>7223859</v>
      </c>
      <c r="G274">
        <v>1</v>
      </c>
      <c r="H274">
        <v>1</v>
      </c>
      <c r="I274" t="s">
        <v>15</v>
      </c>
      <c r="J274" t="s">
        <v>16</v>
      </c>
      <c r="K274">
        <v>-1.822206</v>
      </c>
      <c r="L274">
        <v>56.377200000000002</v>
      </c>
      <c r="M274">
        <v>5.9610000000000003</v>
      </c>
      <c r="N274">
        <v>-0.12839999999999999</v>
      </c>
      <c r="O274">
        <v>55.641599999999997</v>
      </c>
    </row>
    <row r="275" spans="1:17" hidden="1" x14ac:dyDescent="0.25">
      <c r="A275">
        <v>810</v>
      </c>
      <c r="B275" t="s">
        <v>79</v>
      </c>
      <c r="C275">
        <v>196</v>
      </c>
      <c r="D275">
        <v>61</v>
      </c>
      <c r="E275">
        <v>196</v>
      </c>
      <c r="F275">
        <v>7224321</v>
      </c>
      <c r="G275">
        <v>10</v>
      </c>
      <c r="H275">
        <v>4</v>
      </c>
      <c r="I275" t="s">
        <v>17</v>
      </c>
      <c r="J275" t="s">
        <v>18</v>
      </c>
      <c r="K275">
        <v>0.24714359999999999</v>
      </c>
      <c r="L275">
        <v>-0.30528899999999998</v>
      </c>
      <c r="M275">
        <v>2.3797320000000002</v>
      </c>
      <c r="N275">
        <v>-2.988</v>
      </c>
      <c r="O275">
        <v>0.50070000000000003</v>
      </c>
    </row>
    <row r="276" spans="1:17" hidden="1" x14ac:dyDescent="0.25">
      <c r="A276">
        <v>811</v>
      </c>
      <c r="B276" t="s">
        <v>79</v>
      </c>
      <c r="C276">
        <v>196</v>
      </c>
      <c r="D276">
        <v>61</v>
      </c>
      <c r="E276">
        <v>196</v>
      </c>
      <c r="F276">
        <v>7224387</v>
      </c>
      <c r="G276">
        <v>255</v>
      </c>
      <c r="H276">
        <v>16</v>
      </c>
      <c r="I276" t="s">
        <v>27</v>
      </c>
      <c r="J276" t="s">
        <v>31</v>
      </c>
      <c r="K276">
        <v>-2.9144999999999999</v>
      </c>
      <c r="L276">
        <v>12.428100000000001</v>
      </c>
      <c r="M276">
        <v>1.0200000000000001E-2</v>
      </c>
      <c r="N276" t="s">
        <v>24</v>
      </c>
      <c r="O276" t="s">
        <v>24</v>
      </c>
    </row>
    <row r="277" spans="1:17" hidden="1" x14ac:dyDescent="0.25">
      <c r="A277">
        <v>812</v>
      </c>
      <c r="B277" t="s">
        <v>79</v>
      </c>
      <c r="C277">
        <v>196</v>
      </c>
      <c r="D277">
        <v>61</v>
      </c>
      <c r="E277">
        <v>196</v>
      </c>
      <c r="F277">
        <v>7225311</v>
      </c>
      <c r="G277">
        <v>255</v>
      </c>
      <c r="H277">
        <v>16</v>
      </c>
      <c r="I277" t="s">
        <v>27</v>
      </c>
      <c r="J277" t="s">
        <v>31</v>
      </c>
      <c r="K277">
        <v>-18.924900000000001</v>
      </c>
      <c r="L277">
        <v>92.468699999999998</v>
      </c>
      <c r="M277">
        <v>0.59367599999999998</v>
      </c>
      <c r="N277" t="s">
        <v>24</v>
      </c>
      <c r="O277" t="s">
        <v>24</v>
      </c>
    </row>
    <row r="278" spans="1:17" hidden="1" x14ac:dyDescent="0.25">
      <c r="A278">
        <v>813</v>
      </c>
      <c r="B278" t="s">
        <v>79</v>
      </c>
      <c r="C278">
        <v>196</v>
      </c>
      <c r="D278">
        <v>61</v>
      </c>
      <c r="E278">
        <v>196</v>
      </c>
      <c r="F278">
        <v>7225905</v>
      </c>
      <c r="G278">
        <v>255</v>
      </c>
      <c r="H278">
        <v>16</v>
      </c>
      <c r="I278" t="s">
        <v>27</v>
      </c>
      <c r="J278" t="s">
        <v>31</v>
      </c>
      <c r="K278">
        <v>-28.518149999999999</v>
      </c>
      <c r="L278">
        <v>134.0532</v>
      </c>
      <c r="M278">
        <v>-5.4151499999999998E-2</v>
      </c>
      <c r="N278" t="s">
        <v>24</v>
      </c>
      <c r="O278" t="s">
        <v>24</v>
      </c>
    </row>
    <row r="279" spans="1:17" hidden="1" x14ac:dyDescent="0.25">
      <c r="A279">
        <v>814</v>
      </c>
      <c r="B279" t="s">
        <v>79</v>
      </c>
      <c r="C279">
        <v>196</v>
      </c>
      <c r="D279">
        <v>61</v>
      </c>
      <c r="E279">
        <v>196</v>
      </c>
      <c r="F279">
        <v>7226070</v>
      </c>
      <c r="G279">
        <v>6</v>
      </c>
      <c r="H279">
        <v>9</v>
      </c>
      <c r="I279" t="s">
        <v>29</v>
      </c>
      <c r="J279" t="s">
        <v>34</v>
      </c>
      <c r="K279">
        <v>-31.448399999999999</v>
      </c>
      <c r="L279">
        <v>144.7056</v>
      </c>
      <c r="M279">
        <v>1.5010410000000001</v>
      </c>
      <c r="N279">
        <v>-33.726900000000001</v>
      </c>
      <c r="O279">
        <v>146.37569999999999</v>
      </c>
    </row>
    <row r="280" spans="1:17" hidden="1" x14ac:dyDescent="0.25">
      <c r="A280">
        <v>815</v>
      </c>
      <c r="B280" t="s">
        <v>79</v>
      </c>
      <c r="C280">
        <v>196</v>
      </c>
      <c r="D280">
        <v>61</v>
      </c>
      <c r="E280">
        <v>196</v>
      </c>
      <c r="F280">
        <v>7226730</v>
      </c>
      <c r="G280">
        <v>255</v>
      </c>
      <c r="H280">
        <v>16</v>
      </c>
      <c r="I280" t="s">
        <v>27</v>
      </c>
      <c r="J280" t="s">
        <v>31</v>
      </c>
      <c r="K280">
        <v>-37.983899999999998</v>
      </c>
      <c r="L280">
        <v>182.92949999999999</v>
      </c>
      <c r="M280">
        <v>-0.25237530000000002</v>
      </c>
      <c r="N280" t="s">
        <v>24</v>
      </c>
      <c r="O280" t="s">
        <v>24</v>
      </c>
    </row>
    <row r="281" spans="1:17" hidden="1" x14ac:dyDescent="0.25">
      <c r="A281">
        <v>816</v>
      </c>
      <c r="B281" t="s">
        <v>79</v>
      </c>
      <c r="C281">
        <v>196</v>
      </c>
      <c r="D281">
        <v>61</v>
      </c>
      <c r="E281">
        <v>196</v>
      </c>
      <c r="F281">
        <v>7227225</v>
      </c>
      <c r="G281">
        <v>255</v>
      </c>
      <c r="H281">
        <v>16</v>
      </c>
      <c r="I281" t="s">
        <v>27</v>
      </c>
      <c r="J281" t="s">
        <v>31</v>
      </c>
      <c r="K281">
        <v>-41.659199999999998</v>
      </c>
      <c r="L281">
        <v>208.57380000000001</v>
      </c>
      <c r="M281">
        <v>-0.63593100000000002</v>
      </c>
      <c r="N281" t="s">
        <v>24</v>
      </c>
      <c r="O281" t="s">
        <v>24</v>
      </c>
    </row>
    <row r="282" spans="1:17" hidden="1" x14ac:dyDescent="0.25">
      <c r="A282">
        <v>817</v>
      </c>
      <c r="B282" t="s">
        <v>79</v>
      </c>
      <c r="C282">
        <v>196</v>
      </c>
      <c r="D282">
        <v>61</v>
      </c>
      <c r="E282">
        <v>196</v>
      </c>
      <c r="F282">
        <v>7227654</v>
      </c>
      <c r="G282">
        <v>255</v>
      </c>
      <c r="H282">
        <v>16</v>
      </c>
      <c r="I282" t="s">
        <v>27</v>
      </c>
      <c r="J282" t="s">
        <v>31</v>
      </c>
      <c r="K282">
        <v>-44.8401</v>
      </c>
      <c r="L282">
        <v>227.1858</v>
      </c>
      <c r="M282">
        <v>-0.69970200000000005</v>
      </c>
      <c r="N282" t="s">
        <v>24</v>
      </c>
      <c r="O282" t="s">
        <v>24</v>
      </c>
    </row>
    <row r="283" spans="1:17" hidden="1" x14ac:dyDescent="0.25">
      <c r="A283">
        <v>818</v>
      </c>
      <c r="B283" t="s">
        <v>79</v>
      </c>
      <c r="C283">
        <v>196</v>
      </c>
      <c r="D283">
        <v>61</v>
      </c>
      <c r="E283">
        <v>196</v>
      </c>
      <c r="F283">
        <v>7228578</v>
      </c>
      <c r="G283">
        <v>8</v>
      </c>
      <c r="H283">
        <v>2</v>
      </c>
      <c r="I283" t="s">
        <v>84</v>
      </c>
      <c r="J283" t="s">
        <v>20</v>
      </c>
      <c r="K283">
        <v>-50.924100000000003</v>
      </c>
      <c r="L283">
        <v>266.09219999999999</v>
      </c>
      <c r="M283">
        <v>-0.78826200000000002</v>
      </c>
      <c r="N283">
        <v>-51.854700000000001</v>
      </c>
      <c r="O283">
        <v>264.0591</v>
      </c>
    </row>
    <row r="284" spans="1:17" hidden="1" x14ac:dyDescent="0.25">
      <c r="A284">
        <v>819</v>
      </c>
      <c r="B284" t="s">
        <v>79</v>
      </c>
      <c r="C284">
        <v>196</v>
      </c>
      <c r="D284">
        <v>61</v>
      </c>
      <c r="E284">
        <v>196</v>
      </c>
      <c r="F284">
        <v>7230327</v>
      </c>
      <c r="G284">
        <v>8</v>
      </c>
      <c r="H284">
        <v>3</v>
      </c>
      <c r="I284" t="s">
        <v>84</v>
      </c>
      <c r="J284" t="s">
        <v>21</v>
      </c>
      <c r="K284">
        <v>-58.489199999999997</v>
      </c>
      <c r="L284">
        <v>234.1773</v>
      </c>
      <c r="M284">
        <v>6.8432399999999998</v>
      </c>
      <c r="N284">
        <v>-56.870399999999997</v>
      </c>
      <c r="O284">
        <v>235.14330000000001</v>
      </c>
    </row>
    <row r="285" spans="1:17" hidden="1" x14ac:dyDescent="0.25">
      <c r="A285">
        <v>820</v>
      </c>
      <c r="B285" t="s">
        <v>79</v>
      </c>
      <c r="C285">
        <v>196</v>
      </c>
      <c r="D285">
        <v>61</v>
      </c>
      <c r="E285">
        <v>196</v>
      </c>
      <c r="F285">
        <v>7232043</v>
      </c>
      <c r="G285">
        <v>255</v>
      </c>
      <c r="H285">
        <v>16</v>
      </c>
      <c r="I285" t="s">
        <v>27</v>
      </c>
      <c r="J285" t="s">
        <v>31</v>
      </c>
      <c r="K285">
        <v>-57.2958</v>
      </c>
      <c r="L285">
        <v>109.40219999999999</v>
      </c>
      <c r="M285">
        <v>0.39848699999999998</v>
      </c>
      <c r="N285" t="s">
        <v>24</v>
      </c>
      <c r="O285" t="s">
        <v>24</v>
      </c>
    </row>
    <row r="286" spans="1:17" x14ac:dyDescent="0.25">
      <c r="A286">
        <v>821</v>
      </c>
      <c r="B286" t="s">
        <v>79</v>
      </c>
      <c r="C286">
        <v>196</v>
      </c>
      <c r="D286">
        <v>61</v>
      </c>
      <c r="E286">
        <v>196</v>
      </c>
      <c r="F286">
        <v>7232802</v>
      </c>
      <c r="G286">
        <v>5</v>
      </c>
      <c r="H286">
        <v>2</v>
      </c>
      <c r="I286" t="s">
        <v>22</v>
      </c>
      <c r="J286" t="s">
        <v>20</v>
      </c>
      <c r="K286">
        <v>-57.646799999999999</v>
      </c>
      <c r="L286">
        <v>81.597300000000004</v>
      </c>
      <c r="M286">
        <v>2.6927310000000002</v>
      </c>
      <c r="N286">
        <v>-58.093200000000003</v>
      </c>
      <c r="O286">
        <v>81.345600000000005</v>
      </c>
      <c r="P286" t="s">
        <v>108</v>
      </c>
      <c r="Q286">
        <f>F286-F283</f>
        <v>4224</v>
      </c>
    </row>
    <row r="287" spans="1:17" hidden="1" x14ac:dyDescent="0.25">
      <c r="A287">
        <v>822</v>
      </c>
      <c r="B287" t="s">
        <v>79</v>
      </c>
      <c r="C287">
        <v>196</v>
      </c>
      <c r="D287">
        <v>61</v>
      </c>
      <c r="E287">
        <v>196</v>
      </c>
      <c r="F287">
        <v>7233429</v>
      </c>
      <c r="G287">
        <v>0</v>
      </c>
      <c r="H287">
        <v>5</v>
      </c>
      <c r="J287" t="s">
        <v>23</v>
      </c>
      <c r="K287" t="s">
        <v>24</v>
      </c>
      <c r="L287" t="s">
        <v>24</v>
      </c>
      <c r="M287" t="s">
        <v>24</v>
      </c>
      <c r="N287" t="s">
        <v>24</v>
      </c>
      <c r="O287" t="s">
        <v>24</v>
      </c>
    </row>
    <row r="288" spans="1:17" hidden="1" x14ac:dyDescent="0.25">
      <c r="A288">
        <v>590</v>
      </c>
      <c r="B288" t="s">
        <v>80</v>
      </c>
      <c r="C288">
        <v>160</v>
      </c>
      <c r="D288">
        <v>46</v>
      </c>
      <c r="E288">
        <v>160</v>
      </c>
      <c r="F288">
        <v>5458201</v>
      </c>
      <c r="G288">
        <v>1</v>
      </c>
      <c r="H288">
        <v>1</v>
      </c>
      <c r="I288" t="s">
        <v>15</v>
      </c>
      <c r="J288" t="s">
        <v>16</v>
      </c>
      <c r="K288">
        <v>1.7611319999999999</v>
      </c>
      <c r="L288">
        <v>57.778199999999998</v>
      </c>
      <c r="M288">
        <v>5.41167</v>
      </c>
      <c r="N288">
        <v>-0.20369999999999999</v>
      </c>
      <c r="O288">
        <v>57.075000000000003</v>
      </c>
    </row>
    <row r="289" spans="1:17" hidden="1" x14ac:dyDescent="0.25">
      <c r="A289">
        <v>591</v>
      </c>
      <c r="B289" t="s">
        <v>80</v>
      </c>
      <c r="C289">
        <v>160</v>
      </c>
      <c r="D289">
        <v>46</v>
      </c>
      <c r="E289">
        <v>160</v>
      </c>
      <c r="F289">
        <v>5458651</v>
      </c>
      <c r="G289">
        <v>10</v>
      </c>
      <c r="H289">
        <v>4</v>
      </c>
      <c r="I289" t="s">
        <v>17</v>
      </c>
      <c r="J289" t="s">
        <v>18</v>
      </c>
      <c r="K289">
        <v>0.47157300000000002</v>
      </c>
      <c r="L289">
        <v>-0.60426000000000002</v>
      </c>
      <c r="M289">
        <v>1.7835000000000001</v>
      </c>
      <c r="N289">
        <v>-3.7031999999999998</v>
      </c>
      <c r="O289">
        <v>0.5736</v>
      </c>
    </row>
    <row r="290" spans="1:17" hidden="1" x14ac:dyDescent="0.25">
      <c r="A290">
        <v>592</v>
      </c>
      <c r="B290" t="s">
        <v>80</v>
      </c>
      <c r="C290">
        <v>160</v>
      </c>
      <c r="D290">
        <v>46</v>
      </c>
      <c r="E290">
        <v>160</v>
      </c>
      <c r="F290">
        <v>5459701</v>
      </c>
      <c r="G290">
        <v>255</v>
      </c>
      <c r="H290">
        <v>16</v>
      </c>
      <c r="I290" t="s">
        <v>27</v>
      </c>
      <c r="J290" t="s">
        <v>31</v>
      </c>
      <c r="K290">
        <v>-18.300599999999999</v>
      </c>
      <c r="L290">
        <v>132.91409999999999</v>
      </c>
      <c r="M290">
        <v>-0.19575000000000001</v>
      </c>
      <c r="N290" t="s">
        <v>24</v>
      </c>
      <c r="O290" t="s">
        <v>24</v>
      </c>
    </row>
    <row r="291" spans="1:17" hidden="1" x14ac:dyDescent="0.25">
      <c r="A291">
        <v>593</v>
      </c>
      <c r="B291" t="s">
        <v>80</v>
      </c>
      <c r="C291">
        <v>160</v>
      </c>
      <c r="D291">
        <v>46</v>
      </c>
      <c r="E291">
        <v>160</v>
      </c>
      <c r="F291">
        <v>5460451</v>
      </c>
      <c r="G291">
        <v>255</v>
      </c>
      <c r="H291">
        <v>16</v>
      </c>
      <c r="I291" t="s">
        <v>27</v>
      </c>
      <c r="J291" t="s">
        <v>31</v>
      </c>
      <c r="K291">
        <v>-25.556460000000001</v>
      </c>
      <c r="L291">
        <v>187.65119999999999</v>
      </c>
      <c r="M291">
        <v>3.9921900000000003E-2</v>
      </c>
      <c r="N291" t="s">
        <v>24</v>
      </c>
      <c r="O291" t="s">
        <v>24</v>
      </c>
    </row>
    <row r="292" spans="1:17" hidden="1" x14ac:dyDescent="0.25">
      <c r="A292">
        <v>594</v>
      </c>
      <c r="B292" t="s">
        <v>80</v>
      </c>
      <c r="C292">
        <v>160</v>
      </c>
      <c r="D292">
        <v>46</v>
      </c>
      <c r="E292">
        <v>160</v>
      </c>
      <c r="F292">
        <v>5461001</v>
      </c>
      <c r="G292">
        <v>255</v>
      </c>
      <c r="H292">
        <v>16</v>
      </c>
      <c r="I292" t="s">
        <v>27</v>
      </c>
      <c r="J292" t="s">
        <v>31</v>
      </c>
      <c r="K292">
        <v>-30.331199999999999</v>
      </c>
      <c r="L292">
        <v>216.75630000000001</v>
      </c>
      <c r="M292">
        <v>0.25500660000000003</v>
      </c>
      <c r="N292" t="s">
        <v>24</v>
      </c>
      <c r="O292" t="s">
        <v>24</v>
      </c>
    </row>
    <row r="293" spans="1:17" hidden="1" x14ac:dyDescent="0.25">
      <c r="A293">
        <v>595</v>
      </c>
      <c r="B293" t="s">
        <v>80</v>
      </c>
      <c r="C293">
        <v>160</v>
      </c>
      <c r="D293">
        <v>46</v>
      </c>
      <c r="E293">
        <v>160</v>
      </c>
      <c r="F293">
        <v>5461501</v>
      </c>
      <c r="G293">
        <v>255</v>
      </c>
      <c r="H293">
        <v>16</v>
      </c>
      <c r="I293" t="s">
        <v>27</v>
      </c>
      <c r="J293" t="s">
        <v>31</v>
      </c>
      <c r="K293">
        <v>-33.558300000000003</v>
      </c>
      <c r="L293">
        <v>239.55240000000001</v>
      </c>
      <c r="M293">
        <v>5.16753E-2</v>
      </c>
      <c r="N293" t="s">
        <v>24</v>
      </c>
      <c r="O293" t="s">
        <v>24</v>
      </c>
    </row>
    <row r="294" spans="1:17" hidden="1" x14ac:dyDescent="0.25">
      <c r="A294">
        <v>596</v>
      </c>
      <c r="B294" t="s">
        <v>80</v>
      </c>
      <c r="C294">
        <v>160</v>
      </c>
      <c r="D294">
        <v>46</v>
      </c>
      <c r="E294">
        <v>160</v>
      </c>
      <c r="F294">
        <v>5461851</v>
      </c>
      <c r="G294">
        <v>255</v>
      </c>
      <c r="H294">
        <v>16</v>
      </c>
      <c r="I294" t="s">
        <v>27</v>
      </c>
      <c r="J294" t="s">
        <v>31</v>
      </c>
      <c r="K294">
        <v>-35.530500000000004</v>
      </c>
      <c r="L294">
        <v>253.88069999999999</v>
      </c>
      <c r="M294">
        <v>3.69279E-2</v>
      </c>
      <c r="N294" t="s">
        <v>24</v>
      </c>
      <c r="O294" t="s">
        <v>24</v>
      </c>
    </row>
    <row r="295" spans="1:17" hidden="1" x14ac:dyDescent="0.25">
      <c r="A295">
        <v>597</v>
      </c>
      <c r="B295" t="s">
        <v>80</v>
      </c>
      <c r="C295">
        <v>160</v>
      </c>
      <c r="D295">
        <v>46</v>
      </c>
      <c r="E295">
        <v>160</v>
      </c>
      <c r="F295">
        <v>5462151</v>
      </c>
      <c r="G295">
        <v>255</v>
      </c>
      <c r="H295">
        <v>16</v>
      </c>
      <c r="I295" t="s">
        <v>27</v>
      </c>
      <c r="J295" t="s">
        <v>31</v>
      </c>
      <c r="K295">
        <v>-37.046700000000001</v>
      </c>
      <c r="L295">
        <v>265.08780000000002</v>
      </c>
      <c r="M295">
        <v>9.3192899999999995E-2</v>
      </c>
      <c r="N295" t="s">
        <v>24</v>
      </c>
      <c r="O295" t="s">
        <v>24</v>
      </c>
    </row>
    <row r="296" spans="1:17" hidden="1" x14ac:dyDescent="0.25">
      <c r="A296">
        <v>598</v>
      </c>
      <c r="B296" t="s">
        <v>80</v>
      </c>
      <c r="C296">
        <v>160</v>
      </c>
      <c r="D296">
        <v>46</v>
      </c>
      <c r="E296">
        <v>160</v>
      </c>
      <c r="F296">
        <v>5462551</v>
      </c>
      <c r="G296">
        <v>8</v>
      </c>
      <c r="H296">
        <v>2</v>
      </c>
      <c r="I296" t="s">
        <v>84</v>
      </c>
      <c r="J296" t="s">
        <v>20</v>
      </c>
      <c r="K296">
        <v>-39.21</v>
      </c>
      <c r="L296">
        <v>279.19799999999998</v>
      </c>
      <c r="M296">
        <v>-0.27669300000000002</v>
      </c>
      <c r="N296">
        <v>-39.287700000000001</v>
      </c>
      <c r="O296">
        <v>278.7663</v>
      </c>
    </row>
    <row r="297" spans="1:17" hidden="1" x14ac:dyDescent="0.25">
      <c r="A297">
        <v>599</v>
      </c>
      <c r="B297" t="s">
        <v>80</v>
      </c>
      <c r="C297">
        <v>160</v>
      </c>
      <c r="D297">
        <v>46</v>
      </c>
      <c r="E297">
        <v>160</v>
      </c>
      <c r="F297">
        <v>5463701</v>
      </c>
      <c r="G297">
        <v>8</v>
      </c>
      <c r="H297">
        <v>3</v>
      </c>
      <c r="I297" t="s">
        <v>84</v>
      </c>
      <c r="J297" t="s">
        <v>21</v>
      </c>
      <c r="K297">
        <v>-40.467599999999997</v>
      </c>
      <c r="L297">
        <v>263.93729999999999</v>
      </c>
      <c r="M297">
        <v>5.2140300000000002</v>
      </c>
      <c r="N297">
        <v>-39.095700000000001</v>
      </c>
      <c r="O297">
        <v>260.94869999999997</v>
      </c>
    </row>
    <row r="298" spans="1:17" hidden="1" x14ac:dyDescent="0.25">
      <c r="A298">
        <v>600</v>
      </c>
      <c r="B298" t="s">
        <v>80</v>
      </c>
      <c r="C298">
        <v>160</v>
      </c>
      <c r="D298">
        <v>46</v>
      </c>
      <c r="E298">
        <v>160</v>
      </c>
      <c r="F298">
        <v>5465601</v>
      </c>
      <c r="G298">
        <v>255</v>
      </c>
      <c r="H298">
        <v>16</v>
      </c>
      <c r="I298" t="s">
        <v>27</v>
      </c>
      <c r="J298" t="s">
        <v>31</v>
      </c>
      <c r="K298">
        <v>-54.503999999999998</v>
      </c>
      <c r="L298">
        <v>76.983599999999996</v>
      </c>
      <c r="M298">
        <v>-0.91292700000000004</v>
      </c>
      <c r="N298" t="s">
        <v>24</v>
      </c>
      <c r="O298" t="s">
        <v>24</v>
      </c>
    </row>
    <row r="299" spans="1:17" x14ac:dyDescent="0.25">
      <c r="A299">
        <v>601</v>
      </c>
      <c r="B299" t="s">
        <v>80</v>
      </c>
      <c r="C299">
        <v>160</v>
      </c>
      <c r="D299">
        <v>46</v>
      </c>
      <c r="E299">
        <v>160</v>
      </c>
      <c r="F299">
        <v>5465951</v>
      </c>
      <c r="G299">
        <v>5</v>
      </c>
      <c r="H299">
        <v>2</v>
      </c>
      <c r="I299" t="s">
        <v>22</v>
      </c>
      <c r="J299" t="s">
        <v>20</v>
      </c>
      <c r="K299">
        <v>-59.035200000000003</v>
      </c>
      <c r="L299">
        <v>59.2074</v>
      </c>
      <c r="M299">
        <v>3.0473699999999999</v>
      </c>
      <c r="N299">
        <v>-58.159199999999998</v>
      </c>
      <c r="O299">
        <v>56.1066</v>
      </c>
      <c r="P299" t="s">
        <v>108</v>
      </c>
      <c r="Q299">
        <f>F299-F296</f>
        <v>3400</v>
      </c>
    </row>
    <row r="300" spans="1:17" hidden="1" x14ac:dyDescent="0.25">
      <c r="A300">
        <v>602</v>
      </c>
      <c r="B300" t="s">
        <v>80</v>
      </c>
      <c r="C300">
        <v>160</v>
      </c>
      <c r="D300">
        <v>46</v>
      </c>
      <c r="E300">
        <v>160</v>
      </c>
      <c r="F300">
        <v>5467801</v>
      </c>
      <c r="G300">
        <v>0</v>
      </c>
      <c r="H300">
        <v>5</v>
      </c>
      <c r="J300" t="s">
        <v>23</v>
      </c>
      <c r="K300" t="s">
        <v>24</v>
      </c>
      <c r="L300" t="s">
        <v>24</v>
      </c>
      <c r="M300" t="s">
        <v>24</v>
      </c>
      <c r="N300" t="s">
        <v>24</v>
      </c>
      <c r="O300" t="s">
        <v>24</v>
      </c>
    </row>
    <row r="301" spans="1:17" hidden="1" x14ac:dyDescent="0.25">
      <c r="A301">
        <v>192</v>
      </c>
      <c r="B301" t="s">
        <v>82</v>
      </c>
      <c r="C301">
        <v>49</v>
      </c>
      <c r="D301">
        <v>15</v>
      </c>
      <c r="E301">
        <v>49</v>
      </c>
      <c r="F301">
        <v>1755238</v>
      </c>
      <c r="G301">
        <v>1</v>
      </c>
      <c r="H301">
        <v>1</v>
      </c>
      <c r="I301" t="s">
        <v>15</v>
      </c>
      <c r="J301" t="s">
        <v>16</v>
      </c>
      <c r="K301">
        <v>-1.503123</v>
      </c>
      <c r="L301">
        <v>57.548099999999998</v>
      </c>
      <c r="M301">
        <v>6.0443699999999998</v>
      </c>
      <c r="N301">
        <v>0.41909999999999997</v>
      </c>
      <c r="O301">
        <v>57.430199999999999</v>
      </c>
    </row>
    <row r="302" spans="1:17" hidden="1" x14ac:dyDescent="0.25">
      <c r="A302">
        <v>193</v>
      </c>
      <c r="B302" t="s">
        <v>82</v>
      </c>
      <c r="C302">
        <v>49</v>
      </c>
      <c r="D302">
        <v>15</v>
      </c>
      <c r="E302">
        <v>49</v>
      </c>
      <c r="F302">
        <v>1755688</v>
      </c>
      <c r="G302">
        <v>10</v>
      </c>
      <c r="H302">
        <v>4</v>
      </c>
      <c r="I302" t="s">
        <v>17</v>
      </c>
      <c r="J302" t="s">
        <v>18</v>
      </c>
      <c r="K302">
        <v>-0.64432800000000001</v>
      </c>
      <c r="L302">
        <v>3.1149</v>
      </c>
      <c r="M302">
        <v>2.494272</v>
      </c>
      <c r="N302">
        <v>2.0973000000000002</v>
      </c>
      <c r="O302">
        <v>-0.75</v>
      </c>
    </row>
    <row r="303" spans="1:17" hidden="1" x14ac:dyDescent="0.25">
      <c r="A303">
        <v>194</v>
      </c>
      <c r="B303" t="s">
        <v>82</v>
      </c>
      <c r="C303">
        <v>49</v>
      </c>
      <c r="D303">
        <v>15</v>
      </c>
      <c r="E303">
        <v>49</v>
      </c>
      <c r="F303">
        <v>1759638</v>
      </c>
      <c r="G303">
        <v>8</v>
      </c>
      <c r="H303">
        <v>2</v>
      </c>
      <c r="I303" t="s">
        <v>84</v>
      </c>
      <c r="J303" t="s">
        <v>20</v>
      </c>
      <c r="K303">
        <v>13.51308</v>
      </c>
      <c r="L303">
        <v>335.08199999999999</v>
      </c>
      <c r="M303">
        <v>5.4260999999999999</v>
      </c>
      <c r="N303">
        <v>13.101900000000001</v>
      </c>
      <c r="O303">
        <v>338.43810000000002</v>
      </c>
    </row>
    <row r="304" spans="1:17" hidden="1" x14ac:dyDescent="0.25">
      <c r="A304">
        <v>195</v>
      </c>
      <c r="B304" t="s">
        <v>82</v>
      </c>
      <c r="C304">
        <v>49</v>
      </c>
      <c r="D304">
        <v>15</v>
      </c>
      <c r="E304">
        <v>49</v>
      </c>
      <c r="F304">
        <v>1760638</v>
      </c>
      <c r="G304">
        <v>8</v>
      </c>
      <c r="H304">
        <v>3</v>
      </c>
      <c r="I304" t="s">
        <v>84</v>
      </c>
      <c r="J304" t="s">
        <v>21</v>
      </c>
      <c r="K304">
        <v>11.58405</v>
      </c>
      <c r="L304">
        <v>327.47699999999998</v>
      </c>
      <c r="M304">
        <v>6.3088499999999996</v>
      </c>
      <c r="N304">
        <v>11.7576</v>
      </c>
      <c r="O304">
        <v>329.47739999999999</v>
      </c>
    </row>
    <row r="305" spans="1:17" hidden="1" x14ac:dyDescent="0.25">
      <c r="A305">
        <v>196</v>
      </c>
      <c r="B305" t="s">
        <v>82</v>
      </c>
      <c r="C305">
        <v>49</v>
      </c>
      <c r="D305">
        <v>15</v>
      </c>
      <c r="E305">
        <v>49</v>
      </c>
      <c r="F305">
        <v>1762988</v>
      </c>
      <c r="G305">
        <v>255</v>
      </c>
      <c r="H305">
        <v>16</v>
      </c>
      <c r="I305" t="s">
        <v>27</v>
      </c>
      <c r="J305" t="s">
        <v>31</v>
      </c>
      <c r="K305">
        <v>-53.626199999999997</v>
      </c>
      <c r="L305">
        <v>123.23099999999999</v>
      </c>
      <c r="M305">
        <v>1.362093E-2</v>
      </c>
      <c r="N305" t="s">
        <v>24</v>
      </c>
      <c r="O305" t="s">
        <v>24</v>
      </c>
    </row>
    <row r="306" spans="1:17" hidden="1" x14ac:dyDescent="0.25">
      <c r="A306">
        <v>197</v>
      </c>
      <c r="B306" t="s">
        <v>82</v>
      </c>
      <c r="C306">
        <v>49</v>
      </c>
      <c r="D306">
        <v>15</v>
      </c>
      <c r="E306">
        <v>49</v>
      </c>
      <c r="F306">
        <v>1763838</v>
      </c>
      <c r="G306">
        <v>255</v>
      </c>
      <c r="H306">
        <v>16</v>
      </c>
      <c r="I306" t="s">
        <v>27</v>
      </c>
      <c r="J306" t="s">
        <v>31</v>
      </c>
      <c r="K306">
        <v>-61.232100000000003</v>
      </c>
      <c r="L306">
        <v>84.541200000000003</v>
      </c>
      <c r="M306">
        <v>0.26090940000000001</v>
      </c>
      <c r="N306" t="s">
        <v>24</v>
      </c>
      <c r="O306" t="s">
        <v>24</v>
      </c>
    </row>
    <row r="307" spans="1:17" x14ac:dyDescent="0.25">
      <c r="A307">
        <v>198</v>
      </c>
      <c r="B307" t="s">
        <v>82</v>
      </c>
      <c r="C307">
        <v>49</v>
      </c>
      <c r="D307">
        <v>15</v>
      </c>
      <c r="E307">
        <v>49</v>
      </c>
      <c r="F307">
        <v>1764388</v>
      </c>
      <c r="G307">
        <v>5</v>
      </c>
      <c r="H307">
        <v>2</v>
      </c>
      <c r="I307" t="s">
        <v>22</v>
      </c>
      <c r="J307" t="s">
        <v>20</v>
      </c>
      <c r="K307">
        <v>-63.485399999999998</v>
      </c>
      <c r="L307">
        <v>66.467399999999998</v>
      </c>
      <c r="M307">
        <v>5.22414E-2</v>
      </c>
      <c r="N307">
        <v>-65.449799999999996</v>
      </c>
      <c r="O307">
        <v>64.617000000000004</v>
      </c>
      <c r="P307" t="s">
        <v>108</v>
      </c>
      <c r="Q307">
        <f>F307-F303</f>
        <v>4750</v>
      </c>
    </row>
    <row r="308" spans="1:17" hidden="1" x14ac:dyDescent="0.25">
      <c r="A308">
        <v>199</v>
      </c>
      <c r="B308" t="s">
        <v>82</v>
      </c>
      <c r="C308">
        <v>49</v>
      </c>
      <c r="D308">
        <v>15</v>
      </c>
      <c r="E308">
        <v>49</v>
      </c>
      <c r="F308">
        <v>1764838</v>
      </c>
      <c r="G308">
        <v>0</v>
      </c>
      <c r="H308">
        <v>5</v>
      </c>
      <c r="J308" t="s">
        <v>23</v>
      </c>
      <c r="K308" t="s">
        <v>24</v>
      </c>
      <c r="L308" t="s">
        <v>24</v>
      </c>
      <c r="M308" t="s">
        <v>24</v>
      </c>
      <c r="N308" t="s">
        <v>24</v>
      </c>
      <c r="O308" t="s">
        <v>24</v>
      </c>
    </row>
  </sheetData>
  <autoFilter ref="A1:S308" xr:uid="{1D451D42-BBF2-49FC-8CB1-55C5308EF379}">
    <filterColumn colId="15">
      <filters>
        <filter val="No Cutoff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17BD-85CB-42AF-A806-1CE732A0FBDA}">
  <sheetPr filterMode="1"/>
  <dimension ref="A1:S324"/>
  <sheetViews>
    <sheetView workbookViewId="0">
      <selection activeCell="P15" sqref="P15:Q323"/>
    </sheetView>
  </sheetViews>
  <sheetFormatPr defaultRowHeight="15" x14ac:dyDescent="0.25"/>
  <cols>
    <col min="1" max="1" width="4" bestFit="1" customWidth="1"/>
    <col min="2" max="2" width="24.85546875" bestFit="1" customWidth="1"/>
    <col min="3" max="3" width="7.28515625" bestFit="1" customWidth="1"/>
    <col min="4" max="4" width="6.28515625" bestFit="1" customWidth="1"/>
    <col min="5" max="5" width="14.28515625" bestFit="1" customWidth="1"/>
    <col min="6" max="6" width="10.28515625" bestFit="1" customWidth="1"/>
    <col min="7" max="7" width="14.5703125" bestFit="1" customWidth="1"/>
    <col min="8" max="8" width="11.140625" bestFit="1" customWidth="1"/>
    <col min="9" max="9" width="39.28515625" bestFit="1" customWidth="1"/>
    <col min="10" max="10" width="22.28515625" bestFit="1" customWidth="1"/>
    <col min="11" max="12" width="14.28515625" bestFit="1" customWidth="1"/>
    <col min="13" max="13" width="14.140625" bestFit="1" customWidth="1"/>
    <col min="14" max="14" width="9.7109375" bestFit="1" customWidth="1"/>
    <col min="15" max="15" width="9" bestFit="1" customWidth="1"/>
    <col min="16" max="16" width="31.140625" bestFit="1" customWidth="1"/>
    <col min="18" max="18" width="21.85546875" bestFit="1" customWidth="1"/>
    <col min="19" max="19" width="13.710937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105</v>
      </c>
      <c r="R1" t="s">
        <v>106</v>
      </c>
      <c r="S1" s="1">
        <f>AVERAGE(Q8,Q55,Q68,Q98,Q178,Q196,Q217,Q227,Q258,Q313)</f>
        <v>5024</v>
      </c>
    </row>
    <row r="2" spans="1:19" hidden="1" x14ac:dyDescent="0.25">
      <c r="A2">
        <v>606</v>
      </c>
      <c r="B2" t="s">
        <v>26</v>
      </c>
      <c r="C2">
        <v>171</v>
      </c>
      <c r="E2">
        <v>171</v>
      </c>
      <c r="F2">
        <v>6532397</v>
      </c>
      <c r="G2">
        <v>1</v>
      </c>
      <c r="H2">
        <v>1</v>
      </c>
      <c r="I2" t="s">
        <v>15</v>
      </c>
      <c r="J2" t="s">
        <v>16</v>
      </c>
      <c r="K2">
        <v>-1.6620779999999999</v>
      </c>
      <c r="L2">
        <v>54.913800000000002</v>
      </c>
      <c r="M2">
        <v>6.2521500000000003</v>
      </c>
      <c r="N2">
        <v>0.22320000000000001</v>
      </c>
      <c r="O2">
        <v>54.987900000000003</v>
      </c>
      <c r="R2" t="s">
        <v>107</v>
      </c>
      <c r="S2" s="2">
        <f>AVERAGE(Q15,Q24,Q31,Q37,Q44,Q77,Q87,Q113,Q120,Q134,Q145,Q155,Q166,Q185,Q205,Q238,Q272,Q283,Q300,Q323)</f>
        <v>4240</v>
      </c>
    </row>
    <row r="3" spans="1:19" hidden="1" x14ac:dyDescent="0.25">
      <c r="A3">
        <v>607</v>
      </c>
      <c r="B3" t="s">
        <v>26</v>
      </c>
      <c r="C3">
        <v>171</v>
      </c>
      <c r="E3">
        <v>171</v>
      </c>
      <c r="F3">
        <v>6532859</v>
      </c>
      <c r="G3">
        <v>10</v>
      </c>
      <c r="H3">
        <v>4</v>
      </c>
      <c r="I3" t="s">
        <v>17</v>
      </c>
      <c r="J3" t="s">
        <v>18</v>
      </c>
      <c r="K3">
        <v>0.51863700000000001</v>
      </c>
      <c r="L3">
        <v>3.7549199999999998</v>
      </c>
      <c r="M3">
        <v>3.3776999999999999</v>
      </c>
      <c r="N3">
        <v>-3.8300999999999998</v>
      </c>
      <c r="O3">
        <v>-1.1255999999999999</v>
      </c>
    </row>
    <row r="4" spans="1:19" hidden="1" x14ac:dyDescent="0.25">
      <c r="A4">
        <v>608</v>
      </c>
      <c r="B4" t="s">
        <v>26</v>
      </c>
      <c r="C4">
        <v>171</v>
      </c>
      <c r="E4">
        <v>171</v>
      </c>
      <c r="F4">
        <v>6537249</v>
      </c>
      <c r="G4">
        <v>9</v>
      </c>
      <c r="H4">
        <v>2</v>
      </c>
      <c r="I4" t="s">
        <v>94</v>
      </c>
      <c r="J4" t="s">
        <v>20</v>
      </c>
      <c r="K4">
        <v>91.999200000000002</v>
      </c>
      <c r="L4">
        <v>311.85599999999999</v>
      </c>
      <c r="M4">
        <v>0</v>
      </c>
      <c r="N4">
        <v>91.128600000000006</v>
      </c>
      <c r="O4">
        <v>314.78160000000003</v>
      </c>
    </row>
    <row r="5" spans="1:19" hidden="1" x14ac:dyDescent="0.25">
      <c r="A5">
        <v>609</v>
      </c>
      <c r="B5" t="s">
        <v>26</v>
      </c>
      <c r="C5">
        <v>171</v>
      </c>
      <c r="E5">
        <v>171</v>
      </c>
      <c r="F5">
        <v>6538404</v>
      </c>
      <c r="G5">
        <v>9</v>
      </c>
      <c r="H5">
        <v>3</v>
      </c>
      <c r="I5" t="s">
        <v>94</v>
      </c>
      <c r="J5" t="s">
        <v>21</v>
      </c>
      <c r="K5">
        <v>73.837199999999996</v>
      </c>
      <c r="L5">
        <v>358.2</v>
      </c>
      <c r="M5">
        <v>0.135072</v>
      </c>
      <c r="N5" t="s">
        <v>24</v>
      </c>
      <c r="O5" t="s">
        <v>24</v>
      </c>
    </row>
    <row r="6" spans="1:19" hidden="1" x14ac:dyDescent="0.25">
      <c r="A6">
        <v>610</v>
      </c>
      <c r="B6" t="s">
        <v>26</v>
      </c>
      <c r="C6">
        <v>171</v>
      </c>
      <c r="E6">
        <v>171</v>
      </c>
      <c r="F6">
        <v>6540648</v>
      </c>
      <c r="G6">
        <v>6</v>
      </c>
      <c r="H6">
        <v>2</v>
      </c>
      <c r="I6" t="s">
        <v>29</v>
      </c>
      <c r="J6" t="s">
        <v>20</v>
      </c>
      <c r="K6">
        <v>-0.27750000000000002</v>
      </c>
      <c r="L6">
        <v>126.5985</v>
      </c>
      <c r="M6">
        <v>0</v>
      </c>
      <c r="N6">
        <v>-0.54810000000000003</v>
      </c>
      <c r="O6">
        <v>126.0063</v>
      </c>
    </row>
    <row r="7" spans="1:19" hidden="1" x14ac:dyDescent="0.25">
      <c r="A7">
        <v>611</v>
      </c>
      <c r="B7" t="s">
        <v>26</v>
      </c>
      <c r="C7">
        <v>171</v>
      </c>
      <c r="E7">
        <v>171</v>
      </c>
      <c r="F7">
        <v>6541143</v>
      </c>
      <c r="G7">
        <v>6</v>
      </c>
      <c r="H7">
        <v>3</v>
      </c>
      <c r="I7" t="s">
        <v>29</v>
      </c>
      <c r="J7" t="s">
        <v>21</v>
      </c>
      <c r="K7">
        <v>-3.5472600000000001</v>
      </c>
      <c r="L7">
        <v>126.48180000000001</v>
      </c>
      <c r="M7">
        <v>5.1823800000000002</v>
      </c>
      <c r="N7">
        <v>-1.2012</v>
      </c>
      <c r="O7">
        <v>125.01779999999999</v>
      </c>
    </row>
    <row r="8" spans="1:19" hidden="1" x14ac:dyDescent="0.25">
      <c r="A8">
        <v>612</v>
      </c>
      <c r="B8" t="s">
        <v>26</v>
      </c>
      <c r="C8">
        <v>171</v>
      </c>
      <c r="E8">
        <v>171</v>
      </c>
      <c r="F8">
        <v>6541936</v>
      </c>
      <c r="G8">
        <v>5</v>
      </c>
      <c r="H8">
        <v>2</v>
      </c>
      <c r="I8" t="s">
        <v>22</v>
      </c>
      <c r="J8" t="s">
        <v>20</v>
      </c>
      <c r="K8">
        <v>-58.125300000000003</v>
      </c>
      <c r="L8">
        <v>67.256100000000004</v>
      </c>
      <c r="M8">
        <v>2.1385589999999999</v>
      </c>
      <c r="N8">
        <v>-59.592300000000002</v>
      </c>
      <c r="O8">
        <v>65.126999999999995</v>
      </c>
      <c r="P8" t="s">
        <v>109</v>
      </c>
      <c r="Q8">
        <f>F8-F4</f>
        <v>4687</v>
      </c>
    </row>
    <row r="9" spans="1:19" hidden="1" x14ac:dyDescent="0.25">
      <c r="A9">
        <v>613</v>
      </c>
      <c r="B9" t="s">
        <v>26</v>
      </c>
      <c r="C9">
        <v>171</v>
      </c>
      <c r="E9">
        <v>171</v>
      </c>
      <c r="F9">
        <v>6542068</v>
      </c>
      <c r="G9">
        <v>0</v>
      </c>
      <c r="H9">
        <v>5</v>
      </c>
      <c r="J9" t="s">
        <v>23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</row>
    <row r="10" spans="1:19" hidden="1" x14ac:dyDescent="0.25">
      <c r="A10">
        <v>353</v>
      </c>
      <c r="B10" t="s">
        <v>95</v>
      </c>
      <c r="C10">
        <v>97</v>
      </c>
      <c r="E10">
        <v>97</v>
      </c>
      <c r="F10">
        <v>3186343</v>
      </c>
      <c r="G10">
        <v>1</v>
      </c>
      <c r="H10">
        <v>1</v>
      </c>
      <c r="I10" t="s">
        <v>15</v>
      </c>
      <c r="J10" t="s">
        <v>16</v>
      </c>
      <c r="K10">
        <v>-2.8598189999999999</v>
      </c>
      <c r="L10">
        <v>55.585500000000003</v>
      </c>
      <c r="M10">
        <v>5.4749100000000004</v>
      </c>
      <c r="N10">
        <v>-1.7361</v>
      </c>
      <c r="O10">
        <v>56.075699999999998</v>
      </c>
    </row>
    <row r="11" spans="1:19" hidden="1" x14ac:dyDescent="0.25">
      <c r="A11">
        <v>354</v>
      </c>
      <c r="B11" t="s">
        <v>95</v>
      </c>
      <c r="C11">
        <v>97</v>
      </c>
      <c r="E11">
        <v>97</v>
      </c>
      <c r="F11">
        <v>3186793</v>
      </c>
      <c r="G11">
        <v>10</v>
      </c>
      <c r="H11">
        <v>4</v>
      </c>
      <c r="I11" t="s">
        <v>17</v>
      </c>
      <c r="J11" t="s">
        <v>18</v>
      </c>
      <c r="K11">
        <v>0.2175723</v>
      </c>
      <c r="L11">
        <v>-1.6287750000000001</v>
      </c>
      <c r="M11">
        <v>2.2057500000000001</v>
      </c>
      <c r="N11">
        <v>2.6970000000000001</v>
      </c>
      <c r="O11">
        <v>1.8327</v>
      </c>
    </row>
    <row r="12" spans="1:19" hidden="1" x14ac:dyDescent="0.25">
      <c r="A12">
        <v>355</v>
      </c>
      <c r="B12" t="s">
        <v>95</v>
      </c>
      <c r="C12">
        <v>97</v>
      </c>
      <c r="E12">
        <v>97</v>
      </c>
      <c r="F12">
        <v>3191643</v>
      </c>
      <c r="G12">
        <v>9</v>
      </c>
      <c r="H12">
        <v>2</v>
      </c>
      <c r="I12" t="s">
        <v>94</v>
      </c>
      <c r="J12" t="s">
        <v>20</v>
      </c>
      <c r="K12">
        <v>191.64449999999999</v>
      </c>
      <c r="L12">
        <v>213.02070000000001</v>
      </c>
      <c r="M12">
        <v>1.5</v>
      </c>
      <c r="N12">
        <v>191.8434</v>
      </c>
      <c r="O12">
        <v>210.59549999999999</v>
      </c>
    </row>
    <row r="13" spans="1:19" hidden="1" x14ac:dyDescent="0.25">
      <c r="A13">
        <v>356</v>
      </c>
      <c r="B13" t="s">
        <v>95</v>
      </c>
      <c r="C13">
        <v>97</v>
      </c>
      <c r="E13">
        <v>97</v>
      </c>
      <c r="F13">
        <v>3192693</v>
      </c>
      <c r="G13">
        <v>9</v>
      </c>
      <c r="H13">
        <v>3</v>
      </c>
      <c r="I13" t="s">
        <v>94</v>
      </c>
      <c r="J13" t="s">
        <v>21</v>
      </c>
      <c r="K13">
        <v>176.67689999999999</v>
      </c>
      <c r="L13">
        <v>198.6849</v>
      </c>
      <c r="M13">
        <v>5.6330400000000003</v>
      </c>
      <c r="N13">
        <v>185.85990000000001</v>
      </c>
      <c r="O13">
        <v>198.47880000000001</v>
      </c>
    </row>
    <row r="14" spans="1:19" hidden="1" x14ac:dyDescent="0.25">
      <c r="A14">
        <v>357</v>
      </c>
      <c r="B14" t="s">
        <v>95</v>
      </c>
      <c r="C14">
        <v>97</v>
      </c>
      <c r="E14">
        <v>97</v>
      </c>
      <c r="F14">
        <v>3195243</v>
      </c>
      <c r="G14">
        <v>255</v>
      </c>
      <c r="H14">
        <v>16</v>
      </c>
      <c r="I14" t="s">
        <v>27</v>
      </c>
      <c r="J14" t="s">
        <v>31</v>
      </c>
      <c r="K14">
        <v>-52.916400000000003</v>
      </c>
      <c r="L14">
        <v>74.728800000000007</v>
      </c>
      <c r="M14">
        <v>0.41862300000000002</v>
      </c>
      <c r="N14" t="s">
        <v>24</v>
      </c>
      <c r="O14" t="s">
        <v>24</v>
      </c>
    </row>
    <row r="15" spans="1:19" x14ac:dyDescent="0.25">
      <c r="A15">
        <v>358</v>
      </c>
      <c r="B15" t="s">
        <v>95</v>
      </c>
      <c r="C15">
        <v>97</v>
      </c>
      <c r="E15">
        <v>97</v>
      </c>
      <c r="F15">
        <v>3195693</v>
      </c>
      <c r="G15">
        <v>5</v>
      </c>
      <c r="H15">
        <v>2</v>
      </c>
      <c r="I15" t="s">
        <v>22</v>
      </c>
      <c r="J15" t="s">
        <v>20</v>
      </c>
      <c r="K15">
        <v>-72.583799999999997</v>
      </c>
      <c r="L15">
        <v>66.810599999999994</v>
      </c>
      <c r="M15">
        <v>3.7697699999999998</v>
      </c>
      <c r="N15">
        <v>-75.683999999999997</v>
      </c>
      <c r="O15">
        <v>65.728200000000001</v>
      </c>
      <c r="P15" t="s">
        <v>108</v>
      </c>
      <c r="Q15">
        <f>F15-F12</f>
        <v>4050</v>
      </c>
    </row>
    <row r="16" spans="1:19" hidden="1" x14ac:dyDescent="0.25">
      <c r="A16">
        <v>359</v>
      </c>
      <c r="B16" t="s">
        <v>95</v>
      </c>
      <c r="C16">
        <v>97</v>
      </c>
      <c r="E16">
        <v>97</v>
      </c>
      <c r="F16">
        <v>3196693</v>
      </c>
      <c r="G16">
        <v>0</v>
      </c>
      <c r="H16">
        <v>5</v>
      </c>
      <c r="J16" t="s">
        <v>23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</row>
    <row r="17" spans="1:17" hidden="1" x14ac:dyDescent="0.25">
      <c r="A17">
        <v>83</v>
      </c>
      <c r="B17" t="s">
        <v>41</v>
      </c>
      <c r="C17">
        <v>20</v>
      </c>
      <c r="E17">
        <v>20</v>
      </c>
      <c r="F17">
        <v>622725</v>
      </c>
      <c r="G17">
        <v>1</v>
      </c>
      <c r="H17">
        <v>1</v>
      </c>
      <c r="I17" t="s">
        <v>15</v>
      </c>
      <c r="J17" t="s">
        <v>16</v>
      </c>
      <c r="K17">
        <v>-1.57134</v>
      </c>
      <c r="L17">
        <v>56.8887</v>
      </c>
      <c r="M17">
        <v>5.4238799999999996</v>
      </c>
      <c r="N17">
        <v>-0.31769999999999998</v>
      </c>
      <c r="O17">
        <v>56.081099999999999</v>
      </c>
    </row>
    <row r="18" spans="1:17" hidden="1" x14ac:dyDescent="0.25">
      <c r="A18">
        <v>84</v>
      </c>
      <c r="B18" t="s">
        <v>41</v>
      </c>
      <c r="C18">
        <v>20</v>
      </c>
      <c r="E18">
        <v>20</v>
      </c>
      <c r="F18">
        <v>623175</v>
      </c>
      <c r="G18">
        <v>10</v>
      </c>
      <c r="H18">
        <v>4</v>
      </c>
      <c r="I18" t="s">
        <v>17</v>
      </c>
      <c r="J18" t="s">
        <v>18</v>
      </c>
      <c r="K18">
        <v>-3.7762799999999999E-2</v>
      </c>
      <c r="L18">
        <v>4.9839300000000003E-2</v>
      </c>
      <c r="M18">
        <v>1.9161539999999999</v>
      </c>
      <c r="N18">
        <v>-2.9483999999999999</v>
      </c>
      <c r="O18">
        <v>0.81689999999999996</v>
      </c>
    </row>
    <row r="19" spans="1:17" hidden="1" x14ac:dyDescent="0.25">
      <c r="A19">
        <v>85</v>
      </c>
      <c r="B19" t="s">
        <v>41</v>
      </c>
      <c r="C19">
        <v>20</v>
      </c>
      <c r="E19">
        <v>20</v>
      </c>
      <c r="F19">
        <v>624925</v>
      </c>
      <c r="G19">
        <v>255</v>
      </c>
      <c r="H19">
        <v>16</v>
      </c>
      <c r="I19" t="s">
        <v>27</v>
      </c>
      <c r="J19" t="s">
        <v>31</v>
      </c>
      <c r="K19">
        <v>65.530799999999999</v>
      </c>
      <c r="L19">
        <v>201.96899999999999</v>
      </c>
      <c r="M19">
        <v>-0.68868300000000005</v>
      </c>
      <c r="N19" t="s">
        <v>24</v>
      </c>
      <c r="O19" t="s">
        <v>24</v>
      </c>
    </row>
    <row r="20" spans="1:17" hidden="1" x14ac:dyDescent="0.25">
      <c r="A20">
        <v>86</v>
      </c>
      <c r="B20" t="s">
        <v>41</v>
      </c>
      <c r="C20">
        <v>20</v>
      </c>
      <c r="E20">
        <v>20</v>
      </c>
      <c r="F20">
        <v>625575</v>
      </c>
      <c r="G20">
        <v>255</v>
      </c>
      <c r="H20">
        <v>16</v>
      </c>
      <c r="I20" t="s">
        <v>27</v>
      </c>
      <c r="J20" t="s">
        <v>31</v>
      </c>
      <c r="K20">
        <v>79.298100000000005</v>
      </c>
      <c r="L20">
        <v>235.50899999999999</v>
      </c>
      <c r="M20">
        <v>-1.0095780000000001</v>
      </c>
      <c r="N20" t="s">
        <v>24</v>
      </c>
      <c r="O20" t="s">
        <v>24</v>
      </c>
    </row>
    <row r="21" spans="1:17" hidden="1" x14ac:dyDescent="0.25">
      <c r="A21">
        <v>87</v>
      </c>
      <c r="B21" t="s">
        <v>41</v>
      </c>
      <c r="C21">
        <v>20</v>
      </c>
      <c r="E21">
        <v>20</v>
      </c>
      <c r="F21">
        <v>626025</v>
      </c>
      <c r="G21">
        <v>9</v>
      </c>
      <c r="H21">
        <v>2</v>
      </c>
      <c r="I21" t="s">
        <v>94</v>
      </c>
      <c r="J21" t="s">
        <v>20</v>
      </c>
      <c r="K21">
        <v>89.585400000000007</v>
      </c>
      <c r="L21">
        <v>254.6199</v>
      </c>
      <c r="M21">
        <v>0</v>
      </c>
      <c r="N21">
        <v>89.574600000000004</v>
      </c>
      <c r="O21">
        <v>252.32339999999999</v>
      </c>
    </row>
    <row r="22" spans="1:17" hidden="1" x14ac:dyDescent="0.25">
      <c r="A22">
        <v>88</v>
      </c>
      <c r="B22" t="s">
        <v>41</v>
      </c>
      <c r="C22">
        <v>20</v>
      </c>
      <c r="E22">
        <v>20</v>
      </c>
      <c r="F22">
        <v>627275</v>
      </c>
      <c r="G22">
        <v>9</v>
      </c>
      <c r="H22">
        <v>3</v>
      </c>
      <c r="I22" t="s">
        <v>94</v>
      </c>
      <c r="J22" t="s">
        <v>21</v>
      </c>
      <c r="K22">
        <v>76.0899</v>
      </c>
      <c r="L22">
        <v>248.7783</v>
      </c>
      <c r="M22">
        <v>4.4414699999999998</v>
      </c>
      <c r="N22">
        <v>78.192899999999995</v>
      </c>
      <c r="O22">
        <v>240.9222</v>
      </c>
    </row>
    <row r="23" spans="1:17" hidden="1" x14ac:dyDescent="0.25">
      <c r="A23">
        <v>89</v>
      </c>
      <c r="B23" t="s">
        <v>41</v>
      </c>
      <c r="C23">
        <v>20</v>
      </c>
      <c r="E23">
        <v>20</v>
      </c>
      <c r="F23">
        <v>629525</v>
      </c>
      <c r="G23">
        <v>255</v>
      </c>
      <c r="H23">
        <v>16</v>
      </c>
      <c r="I23" t="s">
        <v>27</v>
      </c>
      <c r="J23" t="s">
        <v>31</v>
      </c>
      <c r="K23">
        <v>-51.191699999999997</v>
      </c>
      <c r="L23">
        <v>88.696799999999996</v>
      </c>
      <c r="M23">
        <v>-0.34457700000000002</v>
      </c>
      <c r="N23" t="s">
        <v>24</v>
      </c>
      <c r="O23" t="s">
        <v>24</v>
      </c>
    </row>
    <row r="24" spans="1:17" x14ac:dyDescent="0.25">
      <c r="A24">
        <v>90</v>
      </c>
      <c r="B24" t="s">
        <v>41</v>
      </c>
      <c r="C24">
        <v>20</v>
      </c>
      <c r="E24">
        <v>20</v>
      </c>
      <c r="F24">
        <v>630325</v>
      </c>
      <c r="G24">
        <v>5</v>
      </c>
      <c r="H24">
        <v>2</v>
      </c>
      <c r="I24" t="s">
        <v>22</v>
      </c>
      <c r="J24" t="s">
        <v>20</v>
      </c>
      <c r="K24">
        <v>-72.821100000000001</v>
      </c>
      <c r="L24">
        <v>68.680499999999995</v>
      </c>
      <c r="M24">
        <v>2.6622569999999999</v>
      </c>
      <c r="N24">
        <v>-64.146299999999997</v>
      </c>
      <c r="O24">
        <v>65.921999999999997</v>
      </c>
      <c r="P24" t="s">
        <v>108</v>
      </c>
      <c r="Q24">
        <f>F24-F21</f>
        <v>4300</v>
      </c>
    </row>
    <row r="25" spans="1:17" hidden="1" x14ac:dyDescent="0.25">
      <c r="A25">
        <v>91</v>
      </c>
      <c r="B25" t="s">
        <v>41</v>
      </c>
      <c r="C25">
        <v>20</v>
      </c>
      <c r="E25">
        <v>20</v>
      </c>
      <c r="F25">
        <v>630675</v>
      </c>
      <c r="G25">
        <v>0</v>
      </c>
      <c r="H25">
        <v>5</v>
      </c>
      <c r="J25" t="s">
        <v>23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</row>
    <row r="26" spans="1:17" hidden="1" x14ac:dyDescent="0.25">
      <c r="A26">
        <v>428</v>
      </c>
      <c r="B26" t="s">
        <v>42</v>
      </c>
      <c r="C26">
        <v>112</v>
      </c>
      <c r="E26">
        <v>112</v>
      </c>
      <c r="F26">
        <v>3962448</v>
      </c>
      <c r="G26">
        <v>1</v>
      </c>
      <c r="H26">
        <v>1</v>
      </c>
      <c r="I26" t="s">
        <v>15</v>
      </c>
      <c r="J26" t="s">
        <v>16</v>
      </c>
      <c r="K26">
        <v>-1.435227</v>
      </c>
      <c r="L26">
        <v>56.228400000000001</v>
      </c>
      <c r="M26">
        <v>6.1923000000000004</v>
      </c>
      <c r="N26">
        <v>0.51060000000000005</v>
      </c>
      <c r="O26">
        <v>55.6584</v>
      </c>
    </row>
    <row r="27" spans="1:17" hidden="1" x14ac:dyDescent="0.25">
      <c r="A27">
        <v>429</v>
      </c>
      <c r="B27" t="s">
        <v>42</v>
      </c>
      <c r="C27">
        <v>112</v>
      </c>
      <c r="E27">
        <v>112</v>
      </c>
      <c r="F27">
        <v>3962898</v>
      </c>
      <c r="G27">
        <v>10</v>
      </c>
      <c r="H27">
        <v>4</v>
      </c>
      <c r="I27" t="s">
        <v>17</v>
      </c>
      <c r="J27" t="s">
        <v>18</v>
      </c>
      <c r="K27">
        <v>0.83463600000000004</v>
      </c>
      <c r="L27">
        <v>-5.7764999999999997E-2</v>
      </c>
      <c r="M27">
        <v>2.6164499999999999</v>
      </c>
      <c r="N27">
        <v>-3.2534999999999998</v>
      </c>
      <c r="O27">
        <v>-0.27450000000000002</v>
      </c>
    </row>
    <row r="28" spans="1:17" hidden="1" x14ac:dyDescent="0.25">
      <c r="A28">
        <v>430</v>
      </c>
      <c r="B28" t="s">
        <v>42</v>
      </c>
      <c r="C28">
        <v>112</v>
      </c>
      <c r="E28">
        <v>112</v>
      </c>
      <c r="F28">
        <v>3968248</v>
      </c>
      <c r="G28">
        <v>9</v>
      </c>
      <c r="H28">
        <v>2</v>
      </c>
      <c r="I28" t="s">
        <v>94</v>
      </c>
      <c r="J28" t="s">
        <v>20</v>
      </c>
      <c r="K28">
        <v>111.6465</v>
      </c>
      <c r="L28">
        <v>299.33670000000001</v>
      </c>
      <c r="M28">
        <v>1.5</v>
      </c>
      <c r="N28">
        <v>110.9952</v>
      </c>
      <c r="O28">
        <v>296.67689999999999</v>
      </c>
    </row>
    <row r="29" spans="1:17" hidden="1" x14ac:dyDescent="0.25">
      <c r="A29">
        <v>431</v>
      </c>
      <c r="B29" t="s">
        <v>42</v>
      </c>
      <c r="C29">
        <v>112</v>
      </c>
      <c r="E29">
        <v>112</v>
      </c>
      <c r="F29">
        <v>3969048</v>
      </c>
      <c r="G29">
        <v>9</v>
      </c>
      <c r="H29">
        <v>3</v>
      </c>
      <c r="I29" t="s">
        <v>94</v>
      </c>
      <c r="J29" t="s">
        <v>21</v>
      </c>
      <c r="K29">
        <v>101.75279999999999</v>
      </c>
      <c r="L29">
        <v>290.80410000000001</v>
      </c>
      <c r="M29">
        <v>5.5395000000000003</v>
      </c>
      <c r="N29">
        <v>105.9936</v>
      </c>
      <c r="O29">
        <v>291.58499999999998</v>
      </c>
    </row>
    <row r="30" spans="1:17" hidden="1" x14ac:dyDescent="0.25">
      <c r="A30">
        <v>432</v>
      </c>
      <c r="B30" t="s">
        <v>42</v>
      </c>
      <c r="C30">
        <v>112</v>
      </c>
      <c r="E30">
        <v>112</v>
      </c>
      <c r="F30">
        <v>3971548</v>
      </c>
      <c r="G30">
        <v>255</v>
      </c>
      <c r="H30">
        <v>16</v>
      </c>
      <c r="I30" t="s">
        <v>27</v>
      </c>
      <c r="J30" t="s">
        <v>31</v>
      </c>
      <c r="K30">
        <v>-42.919499999999999</v>
      </c>
      <c r="L30">
        <v>85.173299999999998</v>
      </c>
      <c r="M30">
        <v>9.4825800000000002E-2</v>
      </c>
      <c r="N30" t="s">
        <v>24</v>
      </c>
      <c r="O30" t="s">
        <v>24</v>
      </c>
    </row>
    <row r="31" spans="1:17" x14ac:dyDescent="0.25">
      <c r="A31">
        <v>433</v>
      </c>
      <c r="B31" t="s">
        <v>42</v>
      </c>
      <c r="C31">
        <v>112</v>
      </c>
      <c r="E31">
        <v>112</v>
      </c>
      <c r="F31">
        <v>3972398</v>
      </c>
      <c r="G31">
        <v>5</v>
      </c>
      <c r="H31">
        <v>2</v>
      </c>
      <c r="I31" t="s">
        <v>22</v>
      </c>
      <c r="J31" t="s">
        <v>20</v>
      </c>
      <c r="K31">
        <v>-66.646500000000003</v>
      </c>
      <c r="L31">
        <v>59.445300000000003</v>
      </c>
      <c r="M31">
        <v>4.9158900000000001</v>
      </c>
      <c r="N31">
        <v>-65.242199999999997</v>
      </c>
      <c r="O31">
        <v>63.932699999999997</v>
      </c>
      <c r="P31" t="s">
        <v>108</v>
      </c>
      <c r="Q31">
        <f>F31-F28</f>
        <v>4150</v>
      </c>
    </row>
    <row r="32" spans="1:17" hidden="1" x14ac:dyDescent="0.25">
      <c r="A32">
        <v>434</v>
      </c>
      <c r="B32" t="s">
        <v>42</v>
      </c>
      <c r="C32">
        <v>112</v>
      </c>
      <c r="E32">
        <v>112</v>
      </c>
      <c r="F32">
        <v>3972398</v>
      </c>
      <c r="G32">
        <v>0</v>
      </c>
      <c r="H32">
        <v>5</v>
      </c>
      <c r="J32" t="s">
        <v>23</v>
      </c>
      <c r="K32">
        <v>-66.646500000000003</v>
      </c>
      <c r="L32">
        <v>59.445300000000003</v>
      </c>
      <c r="M32">
        <v>4.9158900000000001</v>
      </c>
      <c r="N32" t="s">
        <v>24</v>
      </c>
      <c r="O32" t="s">
        <v>24</v>
      </c>
    </row>
    <row r="33" spans="1:17" hidden="1" x14ac:dyDescent="0.25">
      <c r="A33">
        <v>314</v>
      </c>
      <c r="B33" t="s">
        <v>96</v>
      </c>
      <c r="C33">
        <v>82</v>
      </c>
      <c r="E33">
        <v>87</v>
      </c>
      <c r="F33">
        <v>2743901</v>
      </c>
      <c r="G33">
        <v>1</v>
      </c>
      <c r="H33">
        <v>1</v>
      </c>
      <c r="I33" t="s">
        <v>15</v>
      </c>
      <c r="J33" t="s">
        <v>16</v>
      </c>
      <c r="K33">
        <v>-1.453287</v>
      </c>
      <c r="L33">
        <v>57.028500000000001</v>
      </c>
      <c r="M33">
        <v>6.4355099999999998</v>
      </c>
      <c r="N33">
        <v>8.6099999999999996E-2</v>
      </c>
      <c r="O33">
        <v>55.9512</v>
      </c>
    </row>
    <row r="34" spans="1:17" hidden="1" x14ac:dyDescent="0.25">
      <c r="A34">
        <v>315</v>
      </c>
      <c r="B34" t="s">
        <v>96</v>
      </c>
      <c r="C34">
        <v>82</v>
      </c>
      <c r="E34">
        <v>87</v>
      </c>
      <c r="F34">
        <v>2744451</v>
      </c>
      <c r="G34">
        <v>10</v>
      </c>
      <c r="H34">
        <v>4</v>
      </c>
      <c r="I34" t="s">
        <v>17</v>
      </c>
      <c r="J34" t="s">
        <v>18</v>
      </c>
      <c r="K34">
        <v>0.24645210000000001</v>
      </c>
      <c r="L34">
        <v>3.71373</v>
      </c>
      <c r="M34">
        <v>2.841831</v>
      </c>
      <c r="N34">
        <v>2.4420000000000002</v>
      </c>
      <c r="O34">
        <v>1.0589999999999999</v>
      </c>
    </row>
    <row r="35" spans="1:17" hidden="1" x14ac:dyDescent="0.25">
      <c r="A35">
        <v>316</v>
      </c>
      <c r="B35" t="s">
        <v>96</v>
      </c>
      <c r="C35">
        <v>82</v>
      </c>
      <c r="E35">
        <v>87</v>
      </c>
      <c r="F35">
        <v>2748051</v>
      </c>
      <c r="G35">
        <v>9</v>
      </c>
      <c r="H35">
        <v>2</v>
      </c>
      <c r="I35" t="s">
        <v>94</v>
      </c>
      <c r="J35" t="s">
        <v>20</v>
      </c>
      <c r="K35">
        <v>77.645099999999999</v>
      </c>
      <c r="L35">
        <v>234.86969999999999</v>
      </c>
      <c r="M35">
        <v>1.833618</v>
      </c>
      <c r="N35">
        <v>77.386499999999998</v>
      </c>
      <c r="O35">
        <v>234.26130000000001</v>
      </c>
    </row>
    <row r="36" spans="1:17" hidden="1" x14ac:dyDescent="0.25">
      <c r="A36">
        <v>317</v>
      </c>
      <c r="B36" t="s">
        <v>96</v>
      </c>
      <c r="C36">
        <v>82</v>
      </c>
      <c r="E36">
        <v>87</v>
      </c>
      <c r="F36">
        <v>2749101</v>
      </c>
      <c r="G36">
        <v>9</v>
      </c>
      <c r="H36">
        <v>3</v>
      </c>
      <c r="I36" t="s">
        <v>94</v>
      </c>
      <c r="J36" t="s">
        <v>21</v>
      </c>
      <c r="K36">
        <v>63.476999999999997</v>
      </c>
      <c r="L36">
        <v>223.40459999999999</v>
      </c>
      <c r="M36">
        <v>6.4095000000000004</v>
      </c>
      <c r="N36">
        <v>66.6327</v>
      </c>
      <c r="O36">
        <v>227.99340000000001</v>
      </c>
    </row>
    <row r="37" spans="1:17" x14ac:dyDescent="0.25">
      <c r="A37">
        <v>318</v>
      </c>
      <c r="B37" t="s">
        <v>96</v>
      </c>
      <c r="C37">
        <v>82</v>
      </c>
      <c r="E37">
        <v>87</v>
      </c>
      <c r="F37">
        <v>2750901</v>
      </c>
      <c r="G37">
        <v>5</v>
      </c>
      <c r="H37">
        <v>2</v>
      </c>
      <c r="I37" t="s">
        <v>22</v>
      </c>
      <c r="J37" t="s">
        <v>20</v>
      </c>
      <c r="K37">
        <v>-56.546999999999997</v>
      </c>
      <c r="L37">
        <v>59.170499999999997</v>
      </c>
      <c r="M37">
        <v>1.411764</v>
      </c>
      <c r="N37">
        <v>-58.9407</v>
      </c>
      <c r="O37">
        <v>61.670400000000001</v>
      </c>
      <c r="P37" t="s">
        <v>108</v>
      </c>
      <c r="Q37">
        <f>F37-F35</f>
        <v>2850</v>
      </c>
    </row>
    <row r="38" spans="1:17" hidden="1" x14ac:dyDescent="0.25">
      <c r="A38">
        <v>319</v>
      </c>
      <c r="B38" t="s">
        <v>96</v>
      </c>
      <c r="C38">
        <v>82</v>
      </c>
      <c r="E38">
        <v>87</v>
      </c>
      <c r="F38">
        <v>2751251</v>
      </c>
      <c r="G38">
        <v>0</v>
      </c>
      <c r="H38">
        <v>5</v>
      </c>
      <c r="J38" t="s">
        <v>23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</row>
    <row r="39" spans="1:17" hidden="1" x14ac:dyDescent="0.25">
      <c r="A39">
        <v>538</v>
      </c>
      <c r="B39" t="s">
        <v>43</v>
      </c>
      <c r="C39">
        <v>138</v>
      </c>
      <c r="D39">
        <v>35</v>
      </c>
      <c r="E39">
        <v>138</v>
      </c>
      <c r="F39">
        <v>4317093</v>
      </c>
      <c r="G39">
        <v>1</v>
      </c>
      <c r="H39">
        <v>1</v>
      </c>
      <c r="I39" t="s">
        <v>15</v>
      </c>
      <c r="J39" t="s">
        <v>16</v>
      </c>
      <c r="K39">
        <v>1.944369</v>
      </c>
      <c r="L39">
        <v>57.315600000000003</v>
      </c>
      <c r="M39">
        <v>6.6201600000000003</v>
      </c>
      <c r="N39">
        <v>5.2499999999999998E-2</v>
      </c>
      <c r="O39">
        <v>55.5486</v>
      </c>
    </row>
    <row r="40" spans="1:17" hidden="1" x14ac:dyDescent="0.25">
      <c r="A40">
        <v>539</v>
      </c>
      <c r="B40" t="s">
        <v>43</v>
      </c>
      <c r="C40">
        <v>138</v>
      </c>
      <c r="D40">
        <v>35</v>
      </c>
      <c r="E40">
        <v>138</v>
      </c>
      <c r="F40">
        <v>4317543</v>
      </c>
      <c r="G40">
        <v>10</v>
      </c>
      <c r="H40">
        <v>4</v>
      </c>
      <c r="I40" t="s">
        <v>17</v>
      </c>
      <c r="J40" t="s">
        <v>18</v>
      </c>
      <c r="K40">
        <v>0.1456095</v>
      </c>
      <c r="L40">
        <v>4.1580300000000001</v>
      </c>
      <c r="M40">
        <v>2.650935</v>
      </c>
      <c r="N40">
        <v>-2.3472</v>
      </c>
      <c r="O40">
        <v>0.38340000000000002</v>
      </c>
    </row>
    <row r="41" spans="1:17" hidden="1" x14ac:dyDescent="0.25">
      <c r="A41">
        <v>540</v>
      </c>
      <c r="B41" t="s">
        <v>43</v>
      </c>
      <c r="C41">
        <v>138</v>
      </c>
      <c r="D41">
        <v>35</v>
      </c>
      <c r="E41">
        <v>138</v>
      </c>
      <c r="F41">
        <v>4323193</v>
      </c>
      <c r="G41">
        <v>9</v>
      </c>
      <c r="H41">
        <v>2</v>
      </c>
      <c r="I41" t="s">
        <v>94</v>
      </c>
      <c r="J41" t="s">
        <v>20</v>
      </c>
      <c r="K41">
        <v>121.3023</v>
      </c>
      <c r="L41">
        <v>265.8999</v>
      </c>
      <c r="M41">
        <v>5.7317400000000003</v>
      </c>
      <c r="N41">
        <v>122.0448</v>
      </c>
      <c r="O41">
        <v>266.76659999999998</v>
      </c>
    </row>
    <row r="42" spans="1:17" hidden="1" x14ac:dyDescent="0.25">
      <c r="A42">
        <v>541</v>
      </c>
      <c r="B42" t="s">
        <v>43</v>
      </c>
      <c r="C42">
        <v>138</v>
      </c>
      <c r="D42">
        <v>35</v>
      </c>
      <c r="E42">
        <v>138</v>
      </c>
      <c r="F42">
        <v>4324193</v>
      </c>
      <c r="G42">
        <v>9</v>
      </c>
      <c r="H42">
        <v>3</v>
      </c>
      <c r="I42" t="s">
        <v>94</v>
      </c>
      <c r="J42" t="s">
        <v>21</v>
      </c>
      <c r="K42">
        <v>115.2972</v>
      </c>
      <c r="L42">
        <v>258.88589999999999</v>
      </c>
      <c r="M42">
        <v>5.01159</v>
      </c>
      <c r="N42">
        <v>116.3601</v>
      </c>
      <c r="O42">
        <v>258.93599999999998</v>
      </c>
    </row>
    <row r="43" spans="1:17" hidden="1" x14ac:dyDescent="0.25">
      <c r="A43">
        <v>542</v>
      </c>
      <c r="B43" t="s">
        <v>43</v>
      </c>
      <c r="C43">
        <v>138</v>
      </c>
      <c r="D43">
        <v>35</v>
      </c>
      <c r="E43">
        <v>138</v>
      </c>
      <c r="F43">
        <v>4326593</v>
      </c>
      <c r="G43">
        <v>255</v>
      </c>
      <c r="H43">
        <v>16</v>
      </c>
      <c r="I43" t="s">
        <v>27</v>
      </c>
      <c r="J43" t="s">
        <v>31</v>
      </c>
      <c r="K43">
        <v>-53.556600000000003</v>
      </c>
      <c r="L43">
        <v>80.029499999999999</v>
      </c>
      <c r="M43">
        <v>-9.6296699999999999E-2</v>
      </c>
      <c r="N43" t="s">
        <v>24</v>
      </c>
      <c r="O43" t="s">
        <v>24</v>
      </c>
    </row>
    <row r="44" spans="1:17" x14ac:dyDescent="0.25">
      <c r="A44">
        <v>543</v>
      </c>
      <c r="B44" t="s">
        <v>43</v>
      </c>
      <c r="C44">
        <v>138</v>
      </c>
      <c r="D44">
        <v>35</v>
      </c>
      <c r="E44">
        <v>138</v>
      </c>
      <c r="F44">
        <v>4327043</v>
      </c>
      <c r="G44">
        <v>5</v>
      </c>
      <c r="H44">
        <v>2</v>
      </c>
      <c r="I44" t="s">
        <v>22</v>
      </c>
      <c r="J44" t="s">
        <v>20</v>
      </c>
      <c r="K44">
        <v>-69.371700000000004</v>
      </c>
      <c r="L44">
        <v>66.769199999999998</v>
      </c>
      <c r="M44">
        <v>5.2918200000000004</v>
      </c>
      <c r="N44">
        <v>-66.267600000000002</v>
      </c>
      <c r="O44">
        <v>62.4114</v>
      </c>
      <c r="P44" t="s">
        <v>108</v>
      </c>
      <c r="Q44">
        <f>F44-F41</f>
        <v>3850</v>
      </c>
    </row>
    <row r="45" spans="1:17" hidden="1" x14ac:dyDescent="0.25">
      <c r="A45">
        <v>544</v>
      </c>
      <c r="B45" t="s">
        <v>43</v>
      </c>
      <c r="C45">
        <v>138</v>
      </c>
      <c r="D45">
        <v>35</v>
      </c>
      <c r="E45">
        <v>138</v>
      </c>
      <c r="F45">
        <v>4327493</v>
      </c>
      <c r="G45">
        <v>0</v>
      </c>
      <c r="H45">
        <v>5</v>
      </c>
      <c r="J45" t="s">
        <v>23</v>
      </c>
      <c r="K45" t="s">
        <v>24</v>
      </c>
      <c r="L45" t="s">
        <v>24</v>
      </c>
      <c r="M45" t="s">
        <v>24</v>
      </c>
      <c r="N45" t="s">
        <v>24</v>
      </c>
      <c r="O45" t="s">
        <v>24</v>
      </c>
    </row>
    <row r="46" spans="1:17" hidden="1" x14ac:dyDescent="0.25">
      <c r="A46">
        <v>938</v>
      </c>
      <c r="B46" t="s">
        <v>44</v>
      </c>
      <c r="C46">
        <v>266</v>
      </c>
      <c r="D46">
        <v>61</v>
      </c>
      <c r="E46">
        <v>266</v>
      </c>
      <c r="F46">
        <v>9039469</v>
      </c>
      <c r="G46">
        <v>1</v>
      </c>
      <c r="H46">
        <v>1</v>
      </c>
      <c r="I46" t="s">
        <v>15</v>
      </c>
      <c r="J46" t="s">
        <v>16</v>
      </c>
      <c r="K46">
        <v>-0.32115300000000002</v>
      </c>
      <c r="L46">
        <v>51.418799999999997</v>
      </c>
      <c r="M46">
        <v>5.7561600000000004</v>
      </c>
      <c r="N46">
        <v>0.92430000000000001</v>
      </c>
      <c r="O46">
        <v>54.214799999999997</v>
      </c>
    </row>
    <row r="47" spans="1:17" hidden="1" x14ac:dyDescent="0.25">
      <c r="A47">
        <v>939</v>
      </c>
      <c r="B47" t="s">
        <v>44</v>
      </c>
      <c r="C47">
        <v>266</v>
      </c>
      <c r="D47">
        <v>61</v>
      </c>
      <c r="E47">
        <v>266</v>
      </c>
      <c r="F47">
        <v>9039869</v>
      </c>
      <c r="G47">
        <v>10</v>
      </c>
      <c r="H47">
        <v>4</v>
      </c>
      <c r="I47" t="s">
        <v>17</v>
      </c>
      <c r="J47" t="s">
        <v>18</v>
      </c>
      <c r="K47">
        <v>0.59095500000000001</v>
      </c>
      <c r="L47">
        <v>-1.0988549999999999</v>
      </c>
      <c r="M47">
        <v>3.3613499999999998</v>
      </c>
      <c r="N47">
        <v>-2.2503000000000002</v>
      </c>
      <c r="O47">
        <v>0.8538</v>
      </c>
    </row>
    <row r="48" spans="1:17" hidden="1" x14ac:dyDescent="0.25">
      <c r="A48">
        <v>940</v>
      </c>
      <c r="B48" t="s">
        <v>44</v>
      </c>
      <c r="C48">
        <v>266</v>
      </c>
      <c r="D48">
        <v>61</v>
      </c>
      <c r="E48">
        <v>266</v>
      </c>
      <c r="F48">
        <v>9044169</v>
      </c>
      <c r="G48">
        <v>255</v>
      </c>
      <c r="H48">
        <v>16</v>
      </c>
      <c r="I48" t="s">
        <v>27</v>
      </c>
      <c r="J48" t="s">
        <v>31</v>
      </c>
      <c r="K48">
        <v>214.2921</v>
      </c>
      <c r="L48">
        <v>225.52680000000001</v>
      </c>
      <c r="M48">
        <v>-1.2629189999999999</v>
      </c>
      <c r="N48" t="s">
        <v>24</v>
      </c>
      <c r="O48" t="s">
        <v>24</v>
      </c>
    </row>
    <row r="49" spans="1:17" hidden="1" x14ac:dyDescent="0.25">
      <c r="A49">
        <v>941</v>
      </c>
      <c r="B49" t="s">
        <v>44</v>
      </c>
      <c r="C49">
        <v>266</v>
      </c>
      <c r="D49">
        <v>61</v>
      </c>
      <c r="E49">
        <v>266</v>
      </c>
      <c r="F49">
        <v>9045119</v>
      </c>
      <c r="G49">
        <v>255</v>
      </c>
      <c r="H49">
        <v>10</v>
      </c>
      <c r="I49" t="s">
        <v>27</v>
      </c>
      <c r="J49" t="s">
        <v>28</v>
      </c>
      <c r="K49">
        <v>232.46430000000001</v>
      </c>
      <c r="L49">
        <v>234.68369999999999</v>
      </c>
      <c r="M49">
        <v>3.6791999999999998</v>
      </c>
      <c r="N49" t="s">
        <v>24</v>
      </c>
      <c r="O49" t="s">
        <v>24</v>
      </c>
    </row>
    <row r="50" spans="1:17" hidden="1" x14ac:dyDescent="0.25">
      <c r="A50">
        <v>942</v>
      </c>
      <c r="B50" t="s">
        <v>44</v>
      </c>
      <c r="C50">
        <v>266</v>
      </c>
      <c r="D50">
        <v>61</v>
      </c>
      <c r="E50">
        <v>266</v>
      </c>
      <c r="F50">
        <v>9045769</v>
      </c>
      <c r="G50">
        <v>255</v>
      </c>
      <c r="H50">
        <v>16</v>
      </c>
      <c r="I50" t="s">
        <v>27</v>
      </c>
      <c r="J50" t="s">
        <v>31</v>
      </c>
      <c r="K50">
        <v>229.8459</v>
      </c>
      <c r="L50">
        <v>249.10589999999999</v>
      </c>
      <c r="M50">
        <v>-2.4843000000000002</v>
      </c>
      <c r="N50" t="s">
        <v>24</v>
      </c>
      <c r="O50" t="s">
        <v>24</v>
      </c>
    </row>
    <row r="51" spans="1:17" hidden="1" x14ac:dyDescent="0.25">
      <c r="A51">
        <v>943</v>
      </c>
      <c r="B51" t="s">
        <v>44</v>
      </c>
      <c r="C51">
        <v>266</v>
      </c>
      <c r="D51">
        <v>61</v>
      </c>
      <c r="E51">
        <v>266</v>
      </c>
      <c r="F51">
        <v>9046369</v>
      </c>
      <c r="G51">
        <v>9</v>
      </c>
      <c r="H51">
        <v>2</v>
      </c>
      <c r="I51" t="s">
        <v>94</v>
      </c>
      <c r="J51" t="s">
        <v>20</v>
      </c>
      <c r="K51">
        <v>227.15190000000001</v>
      </c>
      <c r="L51">
        <v>251.38650000000001</v>
      </c>
      <c r="M51">
        <v>0</v>
      </c>
      <c r="N51">
        <v>230.4426</v>
      </c>
      <c r="O51">
        <v>249.04499999999999</v>
      </c>
    </row>
    <row r="52" spans="1:17" hidden="1" x14ac:dyDescent="0.25">
      <c r="A52">
        <v>944</v>
      </c>
      <c r="B52" t="s">
        <v>44</v>
      </c>
      <c r="C52">
        <v>266</v>
      </c>
      <c r="D52">
        <v>61</v>
      </c>
      <c r="E52">
        <v>266</v>
      </c>
      <c r="F52">
        <v>9047319</v>
      </c>
      <c r="G52">
        <v>9</v>
      </c>
      <c r="H52">
        <v>3</v>
      </c>
      <c r="I52" t="s">
        <v>94</v>
      </c>
      <c r="J52" t="s">
        <v>21</v>
      </c>
      <c r="K52">
        <v>225.52170000000001</v>
      </c>
      <c r="L52">
        <v>252.72659999999999</v>
      </c>
      <c r="M52">
        <v>3.4308000000000001</v>
      </c>
      <c r="N52">
        <v>227.20769999999999</v>
      </c>
      <c r="O52">
        <v>251.67840000000001</v>
      </c>
    </row>
    <row r="53" spans="1:17" hidden="1" x14ac:dyDescent="0.25">
      <c r="A53">
        <v>945</v>
      </c>
      <c r="B53" t="s">
        <v>44</v>
      </c>
      <c r="C53">
        <v>266</v>
      </c>
      <c r="D53">
        <v>61</v>
      </c>
      <c r="E53">
        <v>266</v>
      </c>
      <c r="F53">
        <v>9048919</v>
      </c>
      <c r="G53">
        <v>4</v>
      </c>
      <c r="H53">
        <v>2</v>
      </c>
      <c r="I53" t="s">
        <v>86</v>
      </c>
      <c r="J53" t="s">
        <v>20</v>
      </c>
      <c r="K53">
        <v>121.4637</v>
      </c>
      <c r="L53">
        <v>146.8245</v>
      </c>
      <c r="M53">
        <v>3.4967100000000002</v>
      </c>
      <c r="N53">
        <v>121.3767</v>
      </c>
      <c r="O53">
        <v>146.18039999999999</v>
      </c>
    </row>
    <row r="54" spans="1:17" hidden="1" x14ac:dyDescent="0.25">
      <c r="A54">
        <v>946</v>
      </c>
      <c r="B54" t="s">
        <v>44</v>
      </c>
      <c r="C54">
        <v>266</v>
      </c>
      <c r="D54">
        <v>61</v>
      </c>
      <c r="E54">
        <v>266</v>
      </c>
      <c r="F54">
        <v>9049569</v>
      </c>
      <c r="G54">
        <v>4</v>
      </c>
      <c r="H54">
        <v>3</v>
      </c>
      <c r="I54" t="s">
        <v>86</v>
      </c>
      <c r="J54" t="s">
        <v>21</v>
      </c>
      <c r="K54">
        <v>114.80370000000001</v>
      </c>
      <c r="L54">
        <v>142.0035</v>
      </c>
      <c r="M54">
        <v>5.2808400000000004</v>
      </c>
      <c r="N54">
        <v>118.72410000000001</v>
      </c>
      <c r="O54">
        <v>142.07939999999999</v>
      </c>
    </row>
    <row r="55" spans="1:17" hidden="1" x14ac:dyDescent="0.25">
      <c r="A55">
        <v>947</v>
      </c>
      <c r="B55" t="s">
        <v>44</v>
      </c>
      <c r="C55">
        <v>266</v>
      </c>
      <c r="D55">
        <v>61</v>
      </c>
      <c r="E55">
        <v>266</v>
      </c>
      <c r="F55">
        <v>9051419</v>
      </c>
      <c r="G55">
        <v>5</v>
      </c>
      <c r="H55">
        <v>2</v>
      </c>
      <c r="I55" t="s">
        <v>22</v>
      </c>
      <c r="J55" t="s">
        <v>20</v>
      </c>
      <c r="K55">
        <v>-47.080800000000004</v>
      </c>
      <c r="L55">
        <v>62.762700000000002</v>
      </c>
      <c r="M55">
        <v>2.7371400000000001</v>
      </c>
      <c r="N55">
        <v>-49.566600000000001</v>
      </c>
      <c r="O55">
        <v>61.528500000000001</v>
      </c>
      <c r="P55" t="s">
        <v>109</v>
      </c>
      <c r="Q55">
        <f>F55-F51</f>
        <v>5050</v>
      </c>
    </row>
    <row r="56" spans="1:17" hidden="1" x14ac:dyDescent="0.25">
      <c r="A56">
        <v>948</v>
      </c>
      <c r="B56" t="s">
        <v>44</v>
      </c>
      <c r="C56">
        <v>266</v>
      </c>
      <c r="D56">
        <v>61</v>
      </c>
      <c r="E56">
        <v>266</v>
      </c>
      <c r="F56">
        <v>9052169</v>
      </c>
      <c r="G56">
        <v>0</v>
      </c>
      <c r="H56">
        <v>5</v>
      </c>
      <c r="J56" t="s">
        <v>23</v>
      </c>
      <c r="K56" t="s">
        <v>24</v>
      </c>
      <c r="L56" t="s">
        <v>24</v>
      </c>
      <c r="M56" t="s">
        <v>24</v>
      </c>
      <c r="N56" t="s">
        <v>24</v>
      </c>
      <c r="O56" t="s">
        <v>24</v>
      </c>
    </row>
    <row r="57" spans="1:17" hidden="1" x14ac:dyDescent="0.25">
      <c r="A57">
        <v>590</v>
      </c>
      <c r="B57" t="s">
        <v>45</v>
      </c>
      <c r="C57">
        <v>149</v>
      </c>
      <c r="D57">
        <v>41</v>
      </c>
      <c r="E57">
        <v>149</v>
      </c>
      <c r="F57">
        <v>4943196</v>
      </c>
      <c r="G57">
        <v>1</v>
      </c>
      <c r="H57">
        <v>1</v>
      </c>
      <c r="I57" t="s">
        <v>15</v>
      </c>
      <c r="J57" t="s">
        <v>16</v>
      </c>
      <c r="K57">
        <v>-1.4211450000000001</v>
      </c>
      <c r="L57">
        <v>52.100099999999998</v>
      </c>
      <c r="M57">
        <v>5.6112900000000003</v>
      </c>
      <c r="N57">
        <v>0.62370000000000003</v>
      </c>
      <c r="O57">
        <v>55.86</v>
      </c>
    </row>
    <row r="58" spans="1:17" hidden="1" x14ac:dyDescent="0.25">
      <c r="A58">
        <v>591</v>
      </c>
      <c r="B58" t="s">
        <v>45</v>
      </c>
      <c r="C58">
        <v>149</v>
      </c>
      <c r="D58">
        <v>41</v>
      </c>
      <c r="E58">
        <v>149</v>
      </c>
      <c r="F58">
        <v>4943596</v>
      </c>
      <c r="G58">
        <v>10</v>
      </c>
      <c r="H58">
        <v>4</v>
      </c>
      <c r="I58" t="s">
        <v>17</v>
      </c>
      <c r="J58" t="s">
        <v>18</v>
      </c>
      <c r="K58">
        <v>0.75829199999999997</v>
      </c>
      <c r="L58">
        <v>1.6312469999999999</v>
      </c>
      <c r="M58">
        <v>3.0487799999999998</v>
      </c>
      <c r="N58">
        <v>-3.492</v>
      </c>
      <c r="O58">
        <v>0.83550000000000002</v>
      </c>
    </row>
    <row r="59" spans="1:17" hidden="1" x14ac:dyDescent="0.25">
      <c r="A59">
        <v>592</v>
      </c>
      <c r="B59" t="s">
        <v>45</v>
      </c>
      <c r="C59">
        <v>149</v>
      </c>
      <c r="D59">
        <v>41</v>
      </c>
      <c r="E59">
        <v>149</v>
      </c>
      <c r="F59">
        <v>4945246</v>
      </c>
      <c r="G59">
        <v>255</v>
      </c>
      <c r="H59">
        <v>16</v>
      </c>
      <c r="I59" t="s">
        <v>27</v>
      </c>
      <c r="J59" t="s">
        <v>31</v>
      </c>
      <c r="K59">
        <v>122.289</v>
      </c>
      <c r="L59">
        <v>127.6074</v>
      </c>
      <c r="M59">
        <v>-1.224003</v>
      </c>
      <c r="N59" t="s">
        <v>24</v>
      </c>
      <c r="O59" t="s">
        <v>24</v>
      </c>
    </row>
    <row r="60" spans="1:17" hidden="1" x14ac:dyDescent="0.25">
      <c r="A60">
        <v>593</v>
      </c>
      <c r="B60" t="s">
        <v>45</v>
      </c>
      <c r="C60">
        <v>149</v>
      </c>
      <c r="D60">
        <v>41</v>
      </c>
      <c r="E60">
        <v>149</v>
      </c>
      <c r="F60">
        <v>4946096</v>
      </c>
      <c r="G60">
        <v>255</v>
      </c>
      <c r="H60">
        <v>16</v>
      </c>
      <c r="I60" t="s">
        <v>27</v>
      </c>
      <c r="J60" t="s">
        <v>31</v>
      </c>
      <c r="K60">
        <v>155.31</v>
      </c>
      <c r="L60">
        <v>157.23480000000001</v>
      </c>
      <c r="M60">
        <v>-0.57585600000000003</v>
      </c>
      <c r="N60" t="s">
        <v>24</v>
      </c>
      <c r="O60" t="s">
        <v>24</v>
      </c>
    </row>
    <row r="61" spans="1:17" hidden="1" x14ac:dyDescent="0.25">
      <c r="A61">
        <v>594</v>
      </c>
      <c r="B61" t="s">
        <v>45</v>
      </c>
      <c r="C61">
        <v>149</v>
      </c>
      <c r="D61">
        <v>41</v>
      </c>
      <c r="E61">
        <v>149</v>
      </c>
      <c r="F61">
        <v>4946596</v>
      </c>
      <c r="G61">
        <v>255</v>
      </c>
      <c r="H61">
        <v>16</v>
      </c>
      <c r="I61" t="s">
        <v>27</v>
      </c>
      <c r="J61" t="s">
        <v>31</v>
      </c>
      <c r="K61">
        <v>171.9453</v>
      </c>
      <c r="L61">
        <v>171.78989999999999</v>
      </c>
      <c r="M61">
        <v>-0.83609999999999995</v>
      </c>
      <c r="N61" t="s">
        <v>24</v>
      </c>
      <c r="O61" t="s">
        <v>24</v>
      </c>
    </row>
    <row r="62" spans="1:17" hidden="1" x14ac:dyDescent="0.25">
      <c r="A62">
        <v>595</v>
      </c>
      <c r="B62" t="s">
        <v>45</v>
      </c>
      <c r="C62">
        <v>149</v>
      </c>
      <c r="D62">
        <v>41</v>
      </c>
      <c r="E62">
        <v>149</v>
      </c>
      <c r="F62">
        <v>4947996</v>
      </c>
      <c r="G62">
        <v>255</v>
      </c>
      <c r="H62">
        <v>10</v>
      </c>
      <c r="I62" t="s">
        <v>27</v>
      </c>
      <c r="J62" t="s">
        <v>28</v>
      </c>
      <c r="K62">
        <v>223.98240000000001</v>
      </c>
      <c r="L62">
        <v>209.7732</v>
      </c>
      <c r="M62">
        <v>-2.4504000000000001</v>
      </c>
      <c r="N62" t="s">
        <v>24</v>
      </c>
      <c r="O62" t="s">
        <v>24</v>
      </c>
    </row>
    <row r="63" spans="1:17" hidden="1" x14ac:dyDescent="0.25">
      <c r="A63">
        <v>596</v>
      </c>
      <c r="B63" t="s">
        <v>45</v>
      </c>
      <c r="C63">
        <v>149</v>
      </c>
      <c r="D63">
        <v>41</v>
      </c>
      <c r="E63">
        <v>149</v>
      </c>
      <c r="F63">
        <v>4950346</v>
      </c>
      <c r="G63">
        <v>9</v>
      </c>
      <c r="H63">
        <v>2</v>
      </c>
      <c r="I63" t="s">
        <v>94</v>
      </c>
      <c r="J63" t="s">
        <v>20</v>
      </c>
      <c r="K63">
        <v>232.23</v>
      </c>
      <c r="L63">
        <v>236.8365</v>
      </c>
      <c r="M63">
        <v>-1.2948</v>
      </c>
      <c r="N63">
        <v>231.5874</v>
      </c>
      <c r="O63">
        <v>239.7816</v>
      </c>
    </row>
    <row r="64" spans="1:17" hidden="1" x14ac:dyDescent="0.25">
      <c r="A64">
        <v>597</v>
      </c>
      <c r="B64" t="s">
        <v>45</v>
      </c>
      <c r="C64">
        <v>149</v>
      </c>
      <c r="D64">
        <v>41</v>
      </c>
      <c r="E64">
        <v>149</v>
      </c>
      <c r="F64">
        <v>4951246</v>
      </c>
      <c r="G64">
        <v>9</v>
      </c>
      <c r="H64">
        <v>3</v>
      </c>
      <c r="I64" t="s">
        <v>94</v>
      </c>
      <c r="J64" t="s">
        <v>21</v>
      </c>
      <c r="K64">
        <v>232.5558</v>
      </c>
      <c r="L64">
        <v>233.4177</v>
      </c>
      <c r="M64">
        <v>3.78417</v>
      </c>
      <c r="N64">
        <v>232.81049999999999</v>
      </c>
      <c r="O64">
        <v>231.45240000000001</v>
      </c>
    </row>
    <row r="65" spans="1:17" hidden="1" x14ac:dyDescent="0.25">
      <c r="A65">
        <v>598</v>
      </c>
      <c r="B65" t="s">
        <v>45</v>
      </c>
      <c r="C65">
        <v>149</v>
      </c>
      <c r="D65">
        <v>41</v>
      </c>
      <c r="E65">
        <v>149</v>
      </c>
      <c r="F65">
        <v>4952446</v>
      </c>
      <c r="G65">
        <v>255</v>
      </c>
      <c r="H65">
        <v>16</v>
      </c>
      <c r="I65" t="s">
        <v>27</v>
      </c>
      <c r="J65" t="s">
        <v>31</v>
      </c>
      <c r="K65">
        <v>115.1814</v>
      </c>
      <c r="L65">
        <v>163.851</v>
      </c>
      <c r="M65">
        <v>-0.62954699999999997</v>
      </c>
      <c r="N65" t="s">
        <v>24</v>
      </c>
      <c r="O65" t="s">
        <v>24</v>
      </c>
    </row>
    <row r="66" spans="1:17" hidden="1" x14ac:dyDescent="0.25">
      <c r="A66">
        <v>599</v>
      </c>
      <c r="B66" t="s">
        <v>45</v>
      </c>
      <c r="C66">
        <v>149</v>
      </c>
      <c r="D66">
        <v>41</v>
      </c>
      <c r="E66">
        <v>149</v>
      </c>
      <c r="F66">
        <v>4952896</v>
      </c>
      <c r="G66">
        <v>4</v>
      </c>
      <c r="H66">
        <v>2</v>
      </c>
      <c r="I66" t="s">
        <v>86</v>
      </c>
      <c r="J66" t="s">
        <v>20</v>
      </c>
      <c r="K66">
        <v>84.712500000000006</v>
      </c>
      <c r="L66">
        <v>148.86840000000001</v>
      </c>
      <c r="M66">
        <v>0.78656099999999995</v>
      </c>
      <c r="N66">
        <v>82.781099999999995</v>
      </c>
      <c r="O66">
        <v>146.13419999999999</v>
      </c>
    </row>
    <row r="67" spans="1:17" hidden="1" x14ac:dyDescent="0.25">
      <c r="A67">
        <v>600</v>
      </c>
      <c r="B67" t="s">
        <v>45</v>
      </c>
      <c r="C67">
        <v>149</v>
      </c>
      <c r="D67">
        <v>41</v>
      </c>
      <c r="E67">
        <v>149</v>
      </c>
      <c r="F67">
        <v>4953546</v>
      </c>
      <c r="G67">
        <v>4</v>
      </c>
      <c r="H67">
        <v>3</v>
      </c>
      <c r="I67" t="s">
        <v>86</v>
      </c>
      <c r="J67" t="s">
        <v>21</v>
      </c>
      <c r="K67">
        <v>80.858400000000003</v>
      </c>
      <c r="L67">
        <v>146.69669999999999</v>
      </c>
      <c r="M67">
        <v>4.1470500000000001</v>
      </c>
      <c r="N67">
        <v>79.604100000000003</v>
      </c>
      <c r="O67">
        <v>142.8621</v>
      </c>
    </row>
    <row r="68" spans="1:17" hidden="1" x14ac:dyDescent="0.25">
      <c r="A68">
        <v>601</v>
      </c>
      <c r="B68" t="s">
        <v>45</v>
      </c>
      <c r="C68">
        <v>149</v>
      </c>
      <c r="D68">
        <v>41</v>
      </c>
      <c r="E68">
        <v>149</v>
      </c>
      <c r="F68">
        <v>4954946</v>
      </c>
      <c r="G68">
        <v>5</v>
      </c>
      <c r="H68">
        <v>2</v>
      </c>
      <c r="I68" t="s">
        <v>22</v>
      </c>
      <c r="J68" t="s">
        <v>20</v>
      </c>
      <c r="K68">
        <v>-58.912500000000001</v>
      </c>
      <c r="L68">
        <v>66.852599999999995</v>
      </c>
      <c r="M68">
        <v>4.5039899999999999</v>
      </c>
      <c r="N68">
        <v>-59.9343</v>
      </c>
      <c r="O68">
        <v>64.569599999999994</v>
      </c>
      <c r="P68" t="s">
        <v>109</v>
      </c>
      <c r="Q68">
        <f>F68-F63</f>
        <v>4600</v>
      </c>
    </row>
    <row r="69" spans="1:17" hidden="1" x14ac:dyDescent="0.25">
      <c r="A69">
        <v>602</v>
      </c>
      <c r="B69" t="s">
        <v>45</v>
      </c>
      <c r="C69">
        <v>149</v>
      </c>
      <c r="D69">
        <v>41</v>
      </c>
      <c r="E69">
        <v>149</v>
      </c>
      <c r="F69">
        <v>4955546</v>
      </c>
      <c r="G69">
        <v>0</v>
      </c>
      <c r="H69">
        <v>5</v>
      </c>
      <c r="J69" t="s">
        <v>23</v>
      </c>
      <c r="K69" t="s">
        <v>24</v>
      </c>
      <c r="L69" t="s">
        <v>24</v>
      </c>
      <c r="M69" t="s">
        <v>24</v>
      </c>
      <c r="N69" t="s">
        <v>24</v>
      </c>
      <c r="O69" t="s">
        <v>24</v>
      </c>
    </row>
    <row r="70" spans="1:17" hidden="1" x14ac:dyDescent="0.25">
      <c r="A70">
        <v>335</v>
      </c>
      <c r="B70" t="s">
        <v>46</v>
      </c>
      <c r="C70">
        <v>91</v>
      </c>
      <c r="D70">
        <v>24</v>
      </c>
      <c r="E70">
        <v>91</v>
      </c>
      <c r="F70">
        <v>2675984</v>
      </c>
      <c r="G70">
        <v>1</v>
      </c>
      <c r="H70">
        <v>1</v>
      </c>
      <c r="I70" t="s">
        <v>15</v>
      </c>
      <c r="J70" t="s">
        <v>16</v>
      </c>
      <c r="K70">
        <v>1.902801</v>
      </c>
      <c r="L70">
        <v>52.907699999999998</v>
      </c>
      <c r="M70">
        <v>5.9516400000000003</v>
      </c>
      <c r="N70">
        <v>1.7444999999999999</v>
      </c>
      <c r="O70">
        <v>56.1387</v>
      </c>
    </row>
    <row r="71" spans="1:17" hidden="1" x14ac:dyDescent="0.25">
      <c r="A71">
        <v>336</v>
      </c>
      <c r="B71" t="s">
        <v>46</v>
      </c>
      <c r="C71">
        <v>91</v>
      </c>
      <c r="D71">
        <v>24</v>
      </c>
      <c r="E71">
        <v>91</v>
      </c>
      <c r="F71">
        <v>2676384</v>
      </c>
      <c r="G71">
        <v>10</v>
      </c>
      <c r="H71">
        <v>4</v>
      </c>
      <c r="I71" t="s">
        <v>17</v>
      </c>
      <c r="J71" t="s">
        <v>18</v>
      </c>
      <c r="K71">
        <v>-0.757857</v>
      </c>
      <c r="L71">
        <v>2.8374510000000002</v>
      </c>
      <c r="M71">
        <v>2.2175880000000001</v>
      </c>
      <c r="N71">
        <v>-1.2057</v>
      </c>
      <c r="O71">
        <v>0.44309999999999999</v>
      </c>
    </row>
    <row r="72" spans="1:17" hidden="1" x14ac:dyDescent="0.25">
      <c r="A72">
        <v>337</v>
      </c>
      <c r="B72" t="s">
        <v>46</v>
      </c>
      <c r="C72">
        <v>91</v>
      </c>
      <c r="D72">
        <v>24</v>
      </c>
      <c r="E72">
        <v>91</v>
      </c>
      <c r="F72">
        <v>2678884</v>
      </c>
      <c r="G72">
        <v>255</v>
      </c>
      <c r="H72">
        <v>16</v>
      </c>
      <c r="I72" t="s">
        <v>27</v>
      </c>
      <c r="J72" t="s">
        <v>31</v>
      </c>
      <c r="K72">
        <v>130.6086</v>
      </c>
      <c r="L72">
        <v>158.59649999999999</v>
      </c>
      <c r="M72">
        <v>-1.710798</v>
      </c>
      <c r="N72" t="s">
        <v>24</v>
      </c>
      <c r="O72" t="s">
        <v>24</v>
      </c>
    </row>
    <row r="73" spans="1:17" hidden="1" x14ac:dyDescent="0.25">
      <c r="A73">
        <v>338</v>
      </c>
      <c r="B73" t="s">
        <v>46</v>
      </c>
      <c r="C73">
        <v>91</v>
      </c>
      <c r="D73">
        <v>24</v>
      </c>
      <c r="E73">
        <v>91</v>
      </c>
      <c r="F73">
        <v>2679934</v>
      </c>
      <c r="G73">
        <v>255</v>
      </c>
      <c r="H73">
        <v>16</v>
      </c>
      <c r="I73" t="s">
        <v>27</v>
      </c>
      <c r="J73" t="s">
        <v>31</v>
      </c>
      <c r="K73">
        <v>149.5044</v>
      </c>
      <c r="L73">
        <v>176.96430000000001</v>
      </c>
      <c r="M73">
        <v>-1.03731</v>
      </c>
      <c r="N73" t="s">
        <v>24</v>
      </c>
      <c r="O73" t="s">
        <v>24</v>
      </c>
    </row>
    <row r="74" spans="1:17" hidden="1" x14ac:dyDescent="0.25">
      <c r="A74">
        <v>339</v>
      </c>
      <c r="B74" t="s">
        <v>46</v>
      </c>
      <c r="C74">
        <v>91</v>
      </c>
      <c r="D74">
        <v>24</v>
      </c>
      <c r="E74">
        <v>91</v>
      </c>
      <c r="F74">
        <v>2680434</v>
      </c>
      <c r="G74">
        <v>255</v>
      </c>
      <c r="H74">
        <v>16</v>
      </c>
      <c r="I74" t="s">
        <v>27</v>
      </c>
      <c r="J74" t="s">
        <v>31</v>
      </c>
      <c r="K74">
        <v>157.88040000000001</v>
      </c>
      <c r="L74">
        <v>181.66980000000001</v>
      </c>
      <c r="M74">
        <v>-0.62429999999999997</v>
      </c>
      <c r="N74" t="s">
        <v>24</v>
      </c>
      <c r="O74" t="s">
        <v>24</v>
      </c>
    </row>
    <row r="75" spans="1:17" hidden="1" x14ac:dyDescent="0.25">
      <c r="A75">
        <v>340</v>
      </c>
      <c r="B75" t="s">
        <v>46</v>
      </c>
      <c r="C75">
        <v>91</v>
      </c>
      <c r="D75">
        <v>24</v>
      </c>
      <c r="E75">
        <v>91</v>
      </c>
      <c r="F75">
        <v>2680584</v>
      </c>
      <c r="G75">
        <v>9</v>
      </c>
      <c r="H75">
        <v>2</v>
      </c>
      <c r="I75" t="s">
        <v>94</v>
      </c>
      <c r="J75" t="s">
        <v>20</v>
      </c>
      <c r="K75">
        <v>158.65049999999999</v>
      </c>
      <c r="L75">
        <v>183.3219</v>
      </c>
      <c r="M75">
        <v>0</v>
      </c>
      <c r="N75">
        <v>158.4084</v>
      </c>
      <c r="O75">
        <v>184.98240000000001</v>
      </c>
    </row>
    <row r="76" spans="1:17" hidden="1" x14ac:dyDescent="0.25">
      <c r="A76">
        <v>341</v>
      </c>
      <c r="B76" t="s">
        <v>46</v>
      </c>
      <c r="C76">
        <v>91</v>
      </c>
      <c r="D76">
        <v>24</v>
      </c>
      <c r="E76">
        <v>91</v>
      </c>
      <c r="F76">
        <v>2681934</v>
      </c>
      <c r="G76">
        <v>9</v>
      </c>
      <c r="H76">
        <v>3</v>
      </c>
      <c r="I76" t="s">
        <v>94</v>
      </c>
      <c r="J76" t="s">
        <v>21</v>
      </c>
      <c r="K76">
        <v>143.21729999999999</v>
      </c>
      <c r="L76">
        <v>169.28039999999999</v>
      </c>
      <c r="M76">
        <v>4.6028099999999998</v>
      </c>
      <c r="N76">
        <v>145.2603</v>
      </c>
      <c r="O76">
        <v>169.73009999999999</v>
      </c>
    </row>
    <row r="77" spans="1:17" x14ac:dyDescent="0.25">
      <c r="A77">
        <v>342</v>
      </c>
      <c r="B77" t="s">
        <v>46</v>
      </c>
      <c r="C77">
        <v>91</v>
      </c>
      <c r="D77">
        <v>24</v>
      </c>
      <c r="E77">
        <v>91</v>
      </c>
      <c r="F77">
        <v>2683984</v>
      </c>
      <c r="G77">
        <v>5</v>
      </c>
      <c r="H77">
        <v>2</v>
      </c>
      <c r="I77" t="s">
        <v>22</v>
      </c>
      <c r="J77" t="s">
        <v>20</v>
      </c>
      <c r="K77">
        <v>-61.05</v>
      </c>
      <c r="L77">
        <v>64.330799999999996</v>
      </c>
      <c r="M77">
        <v>5.5413300000000003</v>
      </c>
      <c r="N77">
        <v>-57.788699999999999</v>
      </c>
      <c r="O77">
        <v>66.390600000000006</v>
      </c>
      <c r="P77" t="s">
        <v>108</v>
      </c>
      <c r="Q77">
        <f>F77-F75</f>
        <v>3400</v>
      </c>
    </row>
    <row r="78" spans="1:17" hidden="1" x14ac:dyDescent="0.25">
      <c r="A78">
        <v>343</v>
      </c>
      <c r="B78" t="s">
        <v>46</v>
      </c>
      <c r="C78">
        <v>91</v>
      </c>
      <c r="D78">
        <v>24</v>
      </c>
      <c r="E78">
        <v>91</v>
      </c>
      <c r="F78">
        <v>2684634</v>
      </c>
      <c r="G78">
        <v>0</v>
      </c>
      <c r="H78">
        <v>5</v>
      </c>
      <c r="J78" t="s">
        <v>23</v>
      </c>
      <c r="K78" t="s">
        <v>24</v>
      </c>
      <c r="L78" t="s">
        <v>24</v>
      </c>
      <c r="M78" t="s">
        <v>24</v>
      </c>
      <c r="N78" t="s">
        <v>24</v>
      </c>
      <c r="O78" t="s">
        <v>24</v>
      </c>
    </row>
    <row r="79" spans="1:17" hidden="1" x14ac:dyDescent="0.25">
      <c r="A79">
        <v>580</v>
      </c>
      <c r="B79" t="s">
        <v>48</v>
      </c>
      <c r="C79">
        <v>148</v>
      </c>
      <c r="D79">
        <v>41</v>
      </c>
      <c r="E79">
        <v>149</v>
      </c>
      <c r="F79">
        <v>5144824</v>
      </c>
      <c r="G79">
        <v>1</v>
      </c>
      <c r="H79">
        <v>1</v>
      </c>
      <c r="I79" t="s">
        <v>15</v>
      </c>
      <c r="J79" t="s">
        <v>16</v>
      </c>
      <c r="K79">
        <v>-1.090446</v>
      </c>
      <c r="L79">
        <v>55.907400000000003</v>
      </c>
      <c r="M79">
        <v>6.3579299999999996</v>
      </c>
      <c r="N79">
        <v>1.1769000000000001</v>
      </c>
      <c r="O79">
        <v>55.774500000000003</v>
      </c>
    </row>
    <row r="80" spans="1:17" hidden="1" x14ac:dyDescent="0.25">
      <c r="A80">
        <v>581</v>
      </c>
      <c r="B80" t="s">
        <v>48</v>
      </c>
      <c r="C80">
        <v>148</v>
      </c>
      <c r="D80">
        <v>41</v>
      </c>
      <c r="E80">
        <v>149</v>
      </c>
      <c r="F80">
        <v>5145274</v>
      </c>
      <c r="G80">
        <v>10</v>
      </c>
      <c r="H80">
        <v>4</v>
      </c>
      <c r="I80" t="s">
        <v>17</v>
      </c>
      <c r="J80" t="s">
        <v>18</v>
      </c>
      <c r="K80">
        <v>0.28461839999999999</v>
      </c>
      <c r="L80">
        <v>-0.65334899999999996</v>
      </c>
      <c r="M80">
        <v>2.1707610000000002</v>
      </c>
      <c r="N80">
        <v>3.2349000000000001</v>
      </c>
      <c r="O80">
        <v>-0.27060000000000001</v>
      </c>
    </row>
    <row r="81" spans="1:17" hidden="1" x14ac:dyDescent="0.25">
      <c r="A81">
        <v>582</v>
      </c>
      <c r="B81" t="s">
        <v>48</v>
      </c>
      <c r="C81">
        <v>148</v>
      </c>
      <c r="D81">
        <v>41</v>
      </c>
      <c r="E81">
        <v>149</v>
      </c>
      <c r="F81">
        <v>5145324</v>
      </c>
      <c r="G81">
        <v>255</v>
      </c>
      <c r="H81">
        <v>16</v>
      </c>
      <c r="I81" t="s">
        <v>27</v>
      </c>
      <c r="J81" t="s">
        <v>31</v>
      </c>
      <c r="K81">
        <v>4.8659999999999997</v>
      </c>
      <c r="L81">
        <v>10.743</v>
      </c>
      <c r="M81">
        <v>-3.0599999999999999E-2</v>
      </c>
      <c r="N81" t="s">
        <v>24</v>
      </c>
      <c r="O81" t="s">
        <v>24</v>
      </c>
    </row>
    <row r="82" spans="1:17" hidden="1" x14ac:dyDescent="0.25">
      <c r="A82">
        <v>583</v>
      </c>
      <c r="B82" t="s">
        <v>48</v>
      </c>
      <c r="C82">
        <v>148</v>
      </c>
      <c r="D82">
        <v>41</v>
      </c>
      <c r="E82">
        <v>149</v>
      </c>
      <c r="F82">
        <v>5146824</v>
      </c>
      <c r="G82">
        <v>255</v>
      </c>
      <c r="H82">
        <v>16</v>
      </c>
      <c r="I82" t="s">
        <v>27</v>
      </c>
      <c r="J82" t="s">
        <v>31</v>
      </c>
      <c r="K82">
        <v>72.401399999999995</v>
      </c>
      <c r="L82">
        <v>93.9084</v>
      </c>
      <c r="M82">
        <v>-1.5110969999999999</v>
      </c>
      <c r="N82" t="s">
        <v>24</v>
      </c>
      <c r="O82" t="s">
        <v>24</v>
      </c>
    </row>
    <row r="83" spans="1:17" hidden="1" x14ac:dyDescent="0.25">
      <c r="A83">
        <v>584</v>
      </c>
      <c r="B83" t="s">
        <v>48</v>
      </c>
      <c r="C83">
        <v>148</v>
      </c>
      <c r="D83">
        <v>41</v>
      </c>
      <c r="E83">
        <v>149</v>
      </c>
      <c r="F83">
        <v>5147674</v>
      </c>
      <c r="G83">
        <v>255</v>
      </c>
      <c r="H83">
        <v>16</v>
      </c>
      <c r="I83" t="s">
        <v>27</v>
      </c>
      <c r="J83" t="s">
        <v>31</v>
      </c>
      <c r="K83">
        <v>103.1808</v>
      </c>
      <c r="L83">
        <v>131.90700000000001</v>
      </c>
      <c r="M83">
        <v>-0.58971300000000004</v>
      </c>
      <c r="N83" t="s">
        <v>24</v>
      </c>
      <c r="O83" t="s">
        <v>24</v>
      </c>
    </row>
    <row r="84" spans="1:17" hidden="1" x14ac:dyDescent="0.25">
      <c r="A84">
        <v>585</v>
      </c>
      <c r="B84" t="s">
        <v>48</v>
      </c>
      <c r="C84">
        <v>148</v>
      </c>
      <c r="D84">
        <v>41</v>
      </c>
      <c r="E84">
        <v>149</v>
      </c>
      <c r="F84">
        <v>5148124</v>
      </c>
      <c r="G84">
        <v>255</v>
      </c>
      <c r="H84">
        <v>16</v>
      </c>
      <c r="I84" t="s">
        <v>27</v>
      </c>
      <c r="J84" t="s">
        <v>31</v>
      </c>
      <c r="K84">
        <v>116.1093</v>
      </c>
      <c r="L84">
        <v>148.584</v>
      </c>
      <c r="M84">
        <v>-1.401411</v>
      </c>
      <c r="N84" t="s">
        <v>24</v>
      </c>
      <c r="O84" t="s">
        <v>24</v>
      </c>
    </row>
    <row r="85" spans="1:17" hidden="1" x14ac:dyDescent="0.25">
      <c r="A85">
        <v>586</v>
      </c>
      <c r="B85" t="s">
        <v>48</v>
      </c>
      <c r="C85">
        <v>148</v>
      </c>
      <c r="D85">
        <v>41</v>
      </c>
      <c r="E85">
        <v>149</v>
      </c>
      <c r="F85">
        <v>5149224</v>
      </c>
      <c r="G85">
        <v>9</v>
      </c>
      <c r="H85">
        <v>2</v>
      </c>
      <c r="I85" t="s">
        <v>94</v>
      </c>
      <c r="J85" t="s">
        <v>20</v>
      </c>
      <c r="K85">
        <v>143.1867</v>
      </c>
      <c r="L85">
        <v>182.9631</v>
      </c>
      <c r="M85">
        <v>-8.4654300000000002E-2</v>
      </c>
      <c r="N85">
        <v>142.8939</v>
      </c>
      <c r="O85">
        <v>183.3579</v>
      </c>
    </row>
    <row r="86" spans="1:17" hidden="1" x14ac:dyDescent="0.25">
      <c r="A86">
        <v>587</v>
      </c>
      <c r="B86" t="s">
        <v>48</v>
      </c>
      <c r="C86">
        <v>148</v>
      </c>
      <c r="D86">
        <v>41</v>
      </c>
      <c r="E86">
        <v>149</v>
      </c>
      <c r="F86">
        <v>5150274</v>
      </c>
      <c r="G86">
        <v>9</v>
      </c>
      <c r="H86">
        <v>3</v>
      </c>
      <c r="I86" t="s">
        <v>94</v>
      </c>
      <c r="J86" t="s">
        <v>21</v>
      </c>
      <c r="K86">
        <v>139.7268</v>
      </c>
      <c r="L86">
        <v>170.9127</v>
      </c>
      <c r="M86">
        <v>3.0878999999999999</v>
      </c>
      <c r="N86">
        <v>136.6191</v>
      </c>
      <c r="O86">
        <v>168.78749999999999</v>
      </c>
    </row>
    <row r="87" spans="1:17" x14ac:dyDescent="0.25">
      <c r="A87">
        <v>588</v>
      </c>
      <c r="B87" t="s">
        <v>48</v>
      </c>
      <c r="C87">
        <v>148</v>
      </c>
      <c r="D87">
        <v>41</v>
      </c>
      <c r="E87">
        <v>149</v>
      </c>
      <c r="F87">
        <v>5152224</v>
      </c>
      <c r="G87">
        <v>5</v>
      </c>
      <c r="H87">
        <v>2</v>
      </c>
      <c r="I87" t="s">
        <v>22</v>
      </c>
      <c r="J87" t="s">
        <v>20</v>
      </c>
      <c r="K87">
        <v>-45.020099999999999</v>
      </c>
      <c r="L87">
        <v>75.781800000000004</v>
      </c>
      <c r="M87">
        <v>3.0490499999999998</v>
      </c>
      <c r="N87">
        <v>-45.947400000000002</v>
      </c>
      <c r="O87">
        <v>74.193299999999994</v>
      </c>
      <c r="P87" t="s">
        <v>108</v>
      </c>
      <c r="Q87">
        <f>F87-F85</f>
        <v>3000</v>
      </c>
    </row>
    <row r="88" spans="1:17" hidden="1" x14ac:dyDescent="0.25">
      <c r="A88">
        <v>589</v>
      </c>
      <c r="B88" t="s">
        <v>48</v>
      </c>
      <c r="C88">
        <v>148</v>
      </c>
      <c r="D88">
        <v>41</v>
      </c>
      <c r="E88">
        <v>149</v>
      </c>
      <c r="F88">
        <v>5153074</v>
      </c>
      <c r="G88">
        <v>0</v>
      </c>
      <c r="H88">
        <v>5</v>
      </c>
      <c r="J88" t="s">
        <v>23</v>
      </c>
      <c r="K88" t="s">
        <v>24</v>
      </c>
      <c r="L88" t="s">
        <v>24</v>
      </c>
      <c r="M88" t="s">
        <v>24</v>
      </c>
      <c r="N88" t="s">
        <v>24</v>
      </c>
      <c r="O88" t="s">
        <v>24</v>
      </c>
    </row>
    <row r="89" spans="1:17" hidden="1" x14ac:dyDescent="0.25">
      <c r="A89">
        <v>97</v>
      </c>
      <c r="B89" t="s">
        <v>97</v>
      </c>
      <c r="C89">
        <v>27</v>
      </c>
      <c r="D89">
        <v>6</v>
      </c>
      <c r="E89">
        <v>27</v>
      </c>
      <c r="F89">
        <v>898544</v>
      </c>
      <c r="G89">
        <v>1</v>
      </c>
      <c r="H89">
        <v>1</v>
      </c>
      <c r="I89" t="s">
        <v>15</v>
      </c>
      <c r="J89" t="s">
        <v>16</v>
      </c>
      <c r="K89">
        <v>-1.715085</v>
      </c>
      <c r="L89">
        <v>55.692300000000003</v>
      </c>
      <c r="M89">
        <v>6.3044399999999996</v>
      </c>
      <c r="N89">
        <v>0.14069999999999999</v>
      </c>
      <c r="O89">
        <v>55.813800000000001</v>
      </c>
    </row>
    <row r="90" spans="1:17" hidden="1" x14ac:dyDescent="0.25">
      <c r="A90">
        <v>98</v>
      </c>
      <c r="B90" t="s">
        <v>97</v>
      </c>
      <c r="C90">
        <v>27</v>
      </c>
      <c r="D90">
        <v>6</v>
      </c>
      <c r="E90">
        <v>27</v>
      </c>
      <c r="F90">
        <v>898944</v>
      </c>
      <c r="G90">
        <v>10</v>
      </c>
      <c r="H90">
        <v>4</v>
      </c>
      <c r="I90" t="s">
        <v>17</v>
      </c>
      <c r="J90" t="s">
        <v>18</v>
      </c>
      <c r="K90">
        <v>0.404499</v>
      </c>
      <c r="L90">
        <v>3.95451</v>
      </c>
      <c r="M90">
        <v>3.0907200000000001</v>
      </c>
      <c r="N90">
        <v>2.8439999999999999</v>
      </c>
      <c r="O90">
        <v>0.94530000000000003</v>
      </c>
    </row>
    <row r="91" spans="1:17" hidden="1" x14ac:dyDescent="0.25">
      <c r="A91">
        <v>99</v>
      </c>
      <c r="B91" t="s">
        <v>97</v>
      </c>
      <c r="C91">
        <v>27</v>
      </c>
      <c r="D91">
        <v>6</v>
      </c>
      <c r="E91">
        <v>27</v>
      </c>
      <c r="F91">
        <v>902394</v>
      </c>
      <c r="G91">
        <v>255</v>
      </c>
      <c r="H91">
        <v>16</v>
      </c>
      <c r="I91" t="s">
        <v>27</v>
      </c>
      <c r="J91" t="s">
        <v>31</v>
      </c>
      <c r="K91">
        <v>79.061400000000006</v>
      </c>
      <c r="L91">
        <v>322.68599999999998</v>
      </c>
      <c r="M91">
        <v>-1.31958</v>
      </c>
      <c r="N91" t="s">
        <v>24</v>
      </c>
      <c r="O91" t="s">
        <v>24</v>
      </c>
    </row>
    <row r="92" spans="1:17" hidden="1" x14ac:dyDescent="0.25">
      <c r="A92">
        <v>100</v>
      </c>
      <c r="B92" t="s">
        <v>97</v>
      </c>
      <c r="C92">
        <v>27</v>
      </c>
      <c r="D92">
        <v>6</v>
      </c>
      <c r="E92">
        <v>27</v>
      </c>
      <c r="F92">
        <v>903444</v>
      </c>
      <c r="G92">
        <v>255</v>
      </c>
      <c r="H92">
        <v>16</v>
      </c>
      <c r="I92" t="s">
        <v>27</v>
      </c>
      <c r="J92" t="s">
        <v>31</v>
      </c>
      <c r="K92">
        <v>88.456800000000001</v>
      </c>
      <c r="L92">
        <v>346.05900000000003</v>
      </c>
      <c r="M92">
        <v>-3.0502500000000001</v>
      </c>
      <c r="N92" t="s">
        <v>24</v>
      </c>
      <c r="O92" t="s">
        <v>24</v>
      </c>
    </row>
    <row r="93" spans="1:17" hidden="1" x14ac:dyDescent="0.25">
      <c r="A93">
        <v>101</v>
      </c>
      <c r="B93" t="s">
        <v>97</v>
      </c>
      <c r="C93">
        <v>27</v>
      </c>
      <c r="D93">
        <v>6</v>
      </c>
      <c r="E93">
        <v>27</v>
      </c>
      <c r="F93">
        <v>905044</v>
      </c>
      <c r="G93">
        <v>9</v>
      </c>
      <c r="H93">
        <v>2</v>
      </c>
      <c r="I93" t="s">
        <v>94</v>
      </c>
      <c r="J93" t="s">
        <v>20</v>
      </c>
      <c r="K93">
        <v>93.802800000000005</v>
      </c>
      <c r="L93">
        <v>367.37400000000002</v>
      </c>
      <c r="M93">
        <v>0</v>
      </c>
      <c r="N93">
        <v>94.787400000000005</v>
      </c>
      <c r="O93">
        <v>366.2817</v>
      </c>
    </row>
    <row r="94" spans="1:17" hidden="1" x14ac:dyDescent="0.25">
      <c r="A94">
        <v>102</v>
      </c>
      <c r="B94" t="s">
        <v>97</v>
      </c>
      <c r="C94">
        <v>27</v>
      </c>
      <c r="D94">
        <v>6</v>
      </c>
      <c r="E94">
        <v>27</v>
      </c>
      <c r="F94">
        <v>905894</v>
      </c>
      <c r="G94">
        <v>9</v>
      </c>
      <c r="H94">
        <v>3</v>
      </c>
      <c r="I94" t="s">
        <v>94</v>
      </c>
      <c r="J94" t="s">
        <v>21</v>
      </c>
      <c r="K94">
        <v>92.615700000000004</v>
      </c>
      <c r="L94">
        <v>366.846</v>
      </c>
      <c r="M94">
        <v>3.1123500000000002</v>
      </c>
      <c r="N94">
        <v>92.868300000000005</v>
      </c>
      <c r="O94">
        <v>367.56450000000001</v>
      </c>
    </row>
    <row r="95" spans="1:17" hidden="1" x14ac:dyDescent="0.25">
      <c r="A95">
        <v>103</v>
      </c>
      <c r="B95" t="s">
        <v>97</v>
      </c>
      <c r="C95">
        <v>27</v>
      </c>
      <c r="D95">
        <v>6</v>
      </c>
      <c r="E95">
        <v>27</v>
      </c>
      <c r="F95">
        <v>907894</v>
      </c>
      <c r="G95">
        <v>4</v>
      </c>
      <c r="H95">
        <v>2</v>
      </c>
      <c r="I95" t="s">
        <v>86</v>
      </c>
      <c r="J95" t="s">
        <v>20</v>
      </c>
      <c r="K95">
        <v>25.72974</v>
      </c>
      <c r="L95">
        <v>211.16249999999999</v>
      </c>
      <c r="M95">
        <v>2.890746</v>
      </c>
      <c r="N95">
        <v>25.5855</v>
      </c>
      <c r="O95">
        <v>212.62559999999999</v>
      </c>
    </row>
    <row r="96" spans="1:17" hidden="1" x14ac:dyDescent="0.25">
      <c r="A96">
        <v>104</v>
      </c>
      <c r="B96" t="s">
        <v>97</v>
      </c>
      <c r="C96">
        <v>27</v>
      </c>
      <c r="D96">
        <v>6</v>
      </c>
      <c r="E96">
        <v>27</v>
      </c>
      <c r="F96">
        <v>908394</v>
      </c>
      <c r="G96">
        <v>4</v>
      </c>
      <c r="H96">
        <v>3</v>
      </c>
      <c r="I96" t="s">
        <v>86</v>
      </c>
      <c r="J96" t="s">
        <v>21</v>
      </c>
      <c r="K96">
        <v>23.874420000000001</v>
      </c>
      <c r="L96">
        <v>211.32329999999999</v>
      </c>
      <c r="M96">
        <v>5.3568899999999999</v>
      </c>
      <c r="N96">
        <v>24.623999999999999</v>
      </c>
      <c r="O96">
        <v>211.6455</v>
      </c>
    </row>
    <row r="97" spans="1:17" hidden="1" x14ac:dyDescent="0.25">
      <c r="A97">
        <v>105</v>
      </c>
      <c r="B97" t="s">
        <v>97</v>
      </c>
      <c r="C97">
        <v>27</v>
      </c>
      <c r="D97">
        <v>6</v>
      </c>
      <c r="E97">
        <v>27</v>
      </c>
      <c r="F97">
        <v>909644</v>
      </c>
      <c r="G97">
        <v>255</v>
      </c>
      <c r="H97">
        <v>16</v>
      </c>
      <c r="I97" t="s">
        <v>27</v>
      </c>
      <c r="J97" t="s">
        <v>31</v>
      </c>
      <c r="K97">
        <v>-44.553899999999999</v>
      </c>
      <c r="L97">
        <v>86.298000000000002</v>
      </c>
      <c r="M97">
        <v>0.14627970000000001</v>
      </c>
      <c r="N97" t="s">
        <v>24</v>
      </c>
      <c r="O97" t="s">
        <v>24</v>
      </c>
    </row>
    <row r="98" spans="1:17" hidden="1" x14ac:dyDescent="0.25">
      <c r="A98">
        <v>106</v>
      </c>
      <c r="B98" t="s">
        <v>97</v>
      </c>
      <c r="C98">
        <v>27</v>
      </c>
      <c r="D98">
        <v>6</v>
      </c>
      <c r="E98">
        <v>27</v>
      </c>
      <c r="F98">
        <v>910044</v>
      </c>
      <c r="G98">
        <v>5</v>
      </c>
      <c r="H98">
        <v>2</v>
      </c>
      <c r="I98" t="s">
        <v>22</v>
      </c>
      <c r="J98" t="s">
        <v>20</v>
      </c>
      <c r="K98">
        <v>-59.536499999999997</v>
      </c>
      <c r="L98">
        <v>61.172400000000003</v>
      </c>
      <c r="M98">
        <v>2.0531459999999999</v>
      </c>
      <c r="N98">
        <v>-61.296599999999998</v>
      </c>
      <c r="O98">
        <v>61.737900000000003</v>
      </c>
      <c r="P98" t="s">
        <v>109</v>
      </c>
      <c r="Q98">
        <f>F98-F93</f>
        <v>5000</v>
      </c>
    </row>
    <row r="99" spans="1:17" hidden="1" x14ac:dyDescent="0.25">
      <c r="A99">
        <v>107</v>
      </c>
      <c r="B99" t="s">
        <v>97</v>
      </c>
      <c r="C99">
        <v>27</v>
      </c>
      <c r="D99">
        <v>6</v>
      </c>
      <c r="E99">
        <v>27</v>
      </c>
      <c r="F99">
        <v>911044</v>
      </c>
      <c r="G99">
        <v>0</v>
      </c>
      <c r="H99">
        <v>5</v>
      </c>
      <c r="J99" t="s">
        <v>23</v>
      </c>
      <c r="K99" t="s">
        <v>24</v>
      </c>
      <c r="L99" t="s">
        <v>24</v>
      </c>
      <c r="M99" t="s">
        <v>24</v>
      </c>
      <c r="N99" t="s">
        <v>24</v>
      </c>
      <c r="O99" t="s">
        <v>24</v>
      </c>
    </row>
    <row r="100" spans="1:17" hidden="1" x14ac:dyDescent="0.25">
      <c r="A100">
        <v>161</v>
      </c>
      <c r="B100" t="s">
        <v>98</v>
      </c>
      <c r="C100">
        <v>45</v>
      </c>
      <c r="D100">
        <v>13</v>
      </c>
      <c r="E100">
        <v>45</v>
      </c>
      <c r="F100">
        <v>1463954</v>
      </c>
      <c r="G100">
        <v>1</v>
      </c>
      <c r="H100">
        <v>1</v>
      </c>
      <c r="I100" t="s">
        <v>15</v>
      </c>
      <c r="J100" t="s">
        <v>16</v>
      </c>
      <c r="K100">
        <v>-2.2329840000000001</v>
      </c>
      <c r="L100">
        <v>56.414400000000001</v>
      </c>
      <c r="M100">
        <v>6.2697000000000003</v>
      </c>
      <c r="N100">
        <v>-0.2505</v>
      </c>
      <c r="O100">
        <v>57.737699999999997</v>
      </c>
    </row>
    <row r="101" spans="1:17" hidden="1" x14ac:dyDescent="0.25">
      <c r="A101">
        <v>162</v>
      </c>
      <c r="B101" t="s">
        <v>98</v>
      </c>
      <c r="C101">
        <v>45</v>
      </c>
      <c r="D101">
        <v>13</v>
      </c>
      <c r="E101">
        <v>45</v>
      </c>
      <c r="F101">
        <v>1464404</v>
      </c>
      <c r="G101">
        <v>10</v>
      </c>
      <c r="H101">
        <v>4</v>
      </c>
      <c r="I101" t="s">
        <v>17</v>
      </c>
      <c r="J101" t="s">
        <v>18</v>
      </c>
      <c r="K101">
        <v>-0.57574499999999995</v>
      </c>
      <c r="L101">
        <v>-1.842147</v>
      </c>
      <c r="M101">
        <v>1.986159</v>
      </c>
      <c r="N101">
        <v>-2.7816000000000001</v>
      </c>
      <c r="O101">
        <v>9.4799999999999995E-2</v>
      </c>
    </row>
    <row r="102" spans="1:17" hidden="1" x14ac:dyDescent="0.25">
      <c r="A102">
        <v>163</v>
      </c>
      <c r="B102" t="s">
        <v>98</v>
      </c>
      <c r="C102">
        <v>45</v>
      </c>
      <c r="D102">
        <v>13</v>
      </c>
      <c r="E102">
        <v>45</v>
      </c>
      <c r="F102">
        <v>1464854</v>
      </c>
      <c r="G102">
        <v>255</v>
      </c>
      <c r="H102">
        <v>16</v>
      </c>
      <c r="I102" t="s">
        <v>27</v>
      </c>
      <c r="J102" t="s">
        <v>31</v>
      </c>
      <c r="K102">
        <v>10.42821</v>
      </c>
      <c r="L102">
        <v>49.0107</v>
      </c>
      <c r="M102">
        <v>-0.43256699999999998</v>
      </c>
      <c r="N102" t="s">
        <v>24</v>
      </c>
      <c r="O102" t="s">
        <v>24</v>
      </c>
    </row>
    <row r="103" spans="1:17" hidden="1" x14ac:dyDescent="0.25">
      <c r="A103">
        <v>164</v>
      </c>
      <c r="B103" t="s">
        <v>98</v>
      </c>
      <c r="C103">
        <v>45</v>
      </c>
      <c r="D103">
        <v>13</v>
      </c>
      <c r="E103">
        <v>45</v>
      </c>
      <c r="F103">
        <v>1465304</v>
      </c>
      <c r="G103">
        <v>255</v>
      </c>
      <c r="H103">
        <v>16</v>
      </c>
      <c r="I103" t="s">
        <v>27</v>
      </c>
      <c r="J103" t="s">
        <v>31</v>
      </c>
      <c r="K103">
        <v>19.57113</v>
      </c>
      <c r="L103">
        <v>81.4572</v>
      </c>
      <c r="M103">
        <v>0.11967990000000001</v>
      </c>
      <c r="N103" t="s">
        <v>24</v>
      </c>
      <c r="O103" t="s">
        <v>24</v>
      </c>
    </row>
    <row r="104" spans="1:17" hidden="1" x14ac:dyDescent="0.25">
      <c r="A104">
        <v>165</v>
      </c>
      <c r="B104" t="s">
        <v>98</v>
      </c>
      <c r="C104">
        <v>45</v>
      </c>
      <c r="D104">
        <v>13</v>
      </c>
      <c r="E104">
        <v>45</v>
      </c>
      <c r="F104">
        <v>1466054</v>
      </c>
      <c r="G104">
        <v>255</v>
      </c>
      <c r="H104">
        <v>16</v>
      </c>
      <c r="I104" t="s">
        <v>27</v>
      </c>
      <c r="J104" t="s">
        <v>31</v>
      </c>
      <c r="K104">
        <v>30.994800000000001</v>
      </c>
      <c r="L104">
        <v>123.4605</v>
      </c>
      <c r="M104">
        <v>-0.1423971</v>
      </c>
      <c r="N104" t="s">
        <v>24</v>
      </c>
      <c r="O104" t="s">
        <v>24</v>
      </c>
    </row>
    <row r="105" spans="1:17" hidden="1" x14ac:dyDescent="0.25">
      <c r="A105">
        <v>166</v>
      </c>
      <c r="B105" t="s">
        <v>98</v>
      </c>
      <c r="C105">
        <v>45</v>
      </c>
      <c r="D105">
        <v>13</v>
      </c>
      <c r="E105">
        <v>45</v>
      </c>
      <c r="F105">
        <v>1467104</v>
      </c>
      <c r="G105">
        <v>255</v>
      </c>
      <c r="H105">
        <v>16</v>
      </c>
      <c r="I105" t="s">
        <v>27</v>
      </c>
      <c r="J105" t="s">
        <v>31</v>
      </c>
      <c r="K105">
        <v>47.0214</v>
      </c>
      <c r="L105">
        <v>169.398</v>
      </c>
      <c r="M105">
        <v>-0.54833699999999996</v>
      </c>
      <c r="N105" t="s">
        <v>24</v>
      </c>
      <c r="O105" t="s">
        <v>24</v>
      </c>
    </row>
    <row r="106" spans="1:17" hidden="1" x14ac:dyDescent="0.25">
      <c r="A106">
        <v>167</v>
      </c>
      <c r="B106" t="s">
        <v>98</v>
      </c>
      <c r="C106">
        <v>45</v>
      </c>
      <c r="D106">
        <v>13</v>
      </c>
      <c r="E106">
        <v>45</v>
      </c>
      <c r="F106">
        <v>1467404</v>
      </c>
      <c r="G106">
        <v>255</v>
      </c>
      <c r="H106">
        <v>16</v>
      </c>
      <c r="I106" t="s">
        <v>27</v>
      </c>
      <c r="J106" t="s">
        <v>31</v>
      </c>
      <c r="K106">
        <v>52.032299999999999</v>
      </c>
      <c r="L106">
        <v>182.4237</v>
      </c>
      <c r="M106">
        <v>-0.78468899999999997</v>
      </c>
      <c r="N106" t="s">
        <v>24</v>
      </c>
      <c r="O106" t="s">
        <v>24</v>
      </c>
    </row>
    <row r="107" spans="1:17" hidden="1" x14ac:dyDescent="0.25">
      <c r="A107">
        <v>168</v>
      </c>
      <c r="B107" t="s">
        <v>98</v>
      </c>
      <c r="C107">
        <v>45</v>
      </c>
      <c r="D107">
        <v>13</v>
      </c>
      <c r="E107">
        <v>45</v>
      </c>
      <c r="F107">
        <v>1467704</v>
      </c>
      <c r="G107">
        <v>255</v>
      </c>
      <c r="H107">
        <v>16</v>
      </c>
      <c r="I107" t="s">
        <v>27</v>
      </c>
      <c r="J107" t="s">
        <v>31</v>
      </c>
      <c r="K107">
        <v>55.920900000000003</v>
      </c>
      <c r="L107">
        <v>193.64940000000001</v>
      </c>
      <c r="M107">
        <v>-0.85400399999999999</v>
      </c>
      <c r="N107" t="s">
        <v>24</v>
      </c>
      <c r="O107" t="s">
        <v>24</v>
      </c>
    </row>
    <row r="108" spans="1:17" hidden="1" x14ac:dyDescent="0.25">
      <c r="A108">
        <v>169</v>
      </c>
      <c r="B108" t="s">
        <v>98</v>
      </c>
      <c r="C108">
        <v>45</v>
      </c>
      <c r="D108">
        <v>13</v>
      </c>
      <c r="E108">
        <v>45</v>
      </c>
      <c r="F108">
        <v>1467904</v>
      </c>
      <c r="G108">
        <v>255</v>
      </c>
      <c r="H108">
        <v>16</v>
      </c>
      <c r="I108" t="s">
        <v>27</v>
      </c>
      <c r="J108" t="s">
        <v>31</v>
      </c>
      <c r="K108">
        <v>58.221899999999998</v>
      </c>
      <c r="L108">
        <v>200.45760000000001</v>
      </c>
      <c r="M108">
        <v>-0.77715299999999998</v>
      </c>
      <c r="N108" t="s">
        <v>24</v>
      </c>
      <c r="O108" t="s">
        <v>24</v>
      </c>
    </row>
    <row r="109" spans="1:17" hidden="1" x14ac:dyDescent="0.25">
      <c r="A109">
        <v>170</v>
      </c>
      <c r="B109" t="s">
        <v>98</v>
      </c>
      <c r="C109">
        <v>45</v>
      </c>
      <c r="D109">
        <v>13</v>
      </c>
      <c r="E109">
        <v>45</v>
      </c>
      <c r="F109">
        <v>1468104</v>
      </c>
      <c r="G109">
        <v>255</v>
      </c>
      <c r="H109">
        <v>16</v>
      </c>
      <c r="I109" t="s">
        <v>27</v>
      </c>
      <c r="J109" t="s">
        <v>31</v>
      </c>
      <c r="K109">
        <v>60.680100000000003</v>
      </c>
      <c r="L109">
        <v>207.5154</v>
      </c>
      <c r="M109">
        <v>-0.7077</v>
      </c>
      <c r="N109" t="s">
        <v>24</v>
      </c>
      <c r="O109" t="s">
        <v>24</v>
      </c>
    </row>
    <row r="110" spans="1:17" hidden="1" x14ac:dyDescent="0.25">
      <c r="A110">
        <v>171</v>
      </c>
      <c r="B110" t="s">
        <v>98</v>
      </c>
      <c r="C110">
        <v>45</v>
      </c>
      <c r="D110">
        <v>13</v>
      </c>
      <c r="E110">
        <v>45</v>
      </c>
      <c r="F110">
        <v>1468554</v>
      </c>
      <c r="G110">
        <v>9</v>
      </c>
      <c r="H110">
        <v>2</v>
      </c>
      <c r="I110" t="s">
        <v>94</v>
      </c>
      <c r="J110" t="s">
        <v>20</v>
      </c>
      <c r="K110">
        <v>64.764899999999997</v>
      </c>
      <c r="L110">
        <v>218.83170000000001</v>
      </c>
      <c r="M110">
        <v>-0.67874699999999999</v>
      </c>
      <c r="N110">
        <v>66.261899999999997</v>
      </c>
      <c r="O110">
        <v>218.46510000000001</v>
      </c>
    </row>
    <row r="111" spans="1:17" hidden="1" x14ac:dyDescent="0.25">
      <c r="A111">
        <v>172</v>
      </c>
      <c r="B111" t="s">
        <v>98</v>
      </c>
      <c r="C111">
        <v>45</v>
      </c>
      <c r="D111">
        <v>13</v>
      </c>
      <c r="E111">
        <v>45</v>
      </c>
      <c r="F111">
        <v>1469654</v>
      </c>
      <c r="G111">
        <v>9</v>
      </c>
      <c r="H111">
        <v>3</v>
      </c>
      <c r="I111" t="s">
        <v>94</v>
      </c>
      <c r="J111" t="s">
        <v>21</v>
      </c>
      <c r="K111">
        <v>52.477800000000002</v>
      </c>
      <c r="L111">
        <v>210.2199</v>
      </c>
      <c r="M111">
        <v>5.4005099999999997</v>
      </c>
      <c r="N111">
        <v>52.0959</v>
      </c>
      <c r="O111">
        <v>210.7251</v>
      </c>
    </row>
    <row r="112" spans="1:17" hidden="1" x14ac:dyDescent="0.25">
      <c r="A112">
        <v>173</v>
      </c>
      <c r="B112" t="s">
        <v>98</v>
      </c>
      <c r="C112">
        <v>45</v>
      </c>
      <c r="D112">
        <v>13</v>
      </c>
      <c r="E112">
        <v>45</v>
      </c>
      <c r="F112">
        <v>1471254</v>
      </c>
      <c r="G112">
        <v>255</v>
      </c>
      <c r="H112">
        <v>16</v>
      </c>
      <c r="I112" t="s">
        <v>27</v>
      </c>
      <c r="J112" t="s">
        <v>31</v>
      </c>
      <c r="K112">
        <v>-53.851199999999999</v>
      </c>
      <c r="L112">
        <v>67.679400000000001</v>
      </c>
      <c r="M112">
        <v>-0.23903550000000001</v>
      </c>
      <c r="N112" t="s">
        <v>24</v>
      </c>
      <c r="O112" t="s">
        <v>24</v>
      </c>
    </row>
    <row r="113" spans="1:17" x14ac:dyDescent="0.25">
      <c r="A113">
        <v>174</v>
      </c>
      <c r="B113" t="s">
        <v>98</v>
      </c>
      <c r="C113">
        <v>45</v>
      </c>
      <c r="D113">
        <v>13</v>
      </c>
      <c r="E113">
        <v>45</v>
      </c>
      <c r="F113">
        <v>1471354</v>
      </c>
      <c r="G113">
        <v>5</v>
      </c>
      <c r="H113">
        <v>2</v>
      </c>
      <c r="I113" t="s">
        <v>22</v>
      </c>
      <c r="J113" t="s">
        <v>20</v>
      </c>
      <c r="K113">
        <v>-61.497300000000003</v>
      </c>
      <c r="L113">
        <v>65.002499999999998</v>
      </c>
      <c r="M113">
        <v>0</v>
      </c>
      <c r="N113">
        <v>-58.6233</v>
      </c>
      <c r="O113">
        <v>61.028700000000001</v>
      </c>
      <c r="P113" t="s">
        <v>108</v>
      </c>
      <c r="Q113">
        <f>F113-F110</f>
        <v>2800</v>
      </c>
    </row>
    <row r="114" spans="1:17" hidden="1" x14ac:dyDescent="0.25">
      <c r="A114">
        <v>175</v>
      </c>
      <c r="B114" t="s">
        <v>98</v>
      </c>
      <c r="C114">
        <v>45</v>
      </c>
      <c r="D114">
        <v>13</v>
      </c>
      <c r="E114">
        <v>45</v>
      </c>
      <c r="F114">
        <v>1473354</v>
      </c>
      <c r="G114">
        <v>0</v>
      </c>
      <c r="H114">
        <v>5</v>
      </c>
      <c r="J114" t="s">
        <v>23</v>
      </c>
      <c r="K114" t="s">
        <v>24</v>
      </c>
      <c r="L114" t="s">
        <v>24</v>
      </c>
      <c r="M114" t="s">
        <v>24</v>
      </c>
      <c r="N114" t="s">
        <v>24</v>
      </c>
      <c r="O114" t="s">
        <v>24</v>
      </c>
    </row>
    <row r="115" spans="1:17" hidden="1" x14ac:dyDescent="0.25">
      <c r="A115">
        <v>27</v>
      </c>
      <c r="B115" t="s">
        <v>99</v>
      </c>
      <c r="C115">
        <v>6</v>
      </c>
      <c r="D115">
        <v>2</v>
      </c>
      <c r="E115">
        <v>6</v>
      </c>
      <c r="F115">
        <v>160654</v>
      </c>
      <c r="G115">
        <v>1</v>
      </c>
      <c r="H115">
        <v>1</v>
      </c>
      <c r="I115" t="s">
        <v>15</v>
      </c>
      <c r="J115" t="s">
        <v>16</v>
      </c>
      <c r="K115">
        <v>-2.779242</v>
      </c>
      <c r="L115">
        <v>56.384999999999998</v>
      </c>
      <c r="M115">
        <v>5.7061200000000003</v>
      </c>
      <c r="N115">
        <v>-0.2049</v>
      </c>
      <c r="O115">
        <v>55.886400000000002</v>
      </c>
    </row>
    <row r="116" spans="1:17" hidden="1" x14ac:dyDescent="0.25">
      <c r="A116">
        <v>28</v>
      </c>
      <c r="B116" t="s">
        <v>99</v>
      </c>
      <c r="C116">
        <v>6</v>
      </c>
      <c r="D116">
        <v>2</v>
      </c>
      <c r="E116">
        <v>6</v>
      </c>
      <c r="F116">
        <v>161104</v>
      </c>
      <c r="G116">
        <v>10</v>
      </c>
      <c r="H116">
        <v>4</v>
      </c>
      <c r="I116" t="s">
        <v>17</v>
      </c>
      <c r="J116" t="s">
        <v>18</v>
      </c>
      <c r="K116">
        <v>-0.47704200000000002</v>
      </c>
      <c r="L116">
        <v>-0.113925</v>
      </c>
      <c r="M116">
        <v>2.2809720000000002</v>
      </c>
      <c r="N116">
        <v>-3.3654000000000002</v>
      </c>
      <c r="O116">
        <v>1.4018999999999999</v>
      </c>
    </row>
    <row r="117" spans="1:17" hidden="1" x14ac:dyDescent="0.25">
      <c r="A117">
        <v>29</v>
      </c>
      <c r="B117" t="s">
        <v>99</v>
      </c>
      <c r="C117">
        <v>6</v>
      </c>
      <c r="D117">
        <v>2</v>
      </c>
      <c r="E117">
        <v>6</v>
      </c>
      <c r="F117">
        <v>166454</v>
      </c>
      <c r="G117">
        <v>9</v>
      </c>
      <c r="H117">
        <v>2</v>
      </c>
      <c r="I117" t="s">
        <v>94</v>
      </c>
      <c r="J117" t="s">
        <v>20</v>
      </c>
      <c r="K117">
        <v>135.30779999999999</v>
      </c>
      <c r="L117">
        <v>255.47219999999999</v>
      </c>
      <c r="M117">
        <v>4.39398</v>
      </c>
      <c r="N117">
        <v>127.7871</v>
      </c>
      <c r="O117">
        <v>248.39580000000001</v>
      </c>
    </row>
    <row r="118" spans="1:17" hidden="1" x14ac:dyDescent="0.25">
      <c r="A118">
        <v>30</v>
      </c>
      <c r="B118" t="s">
        <v>99</v>
      </c>
      <c r="C118">
        <v>6</v>
      </c>
      <c r="D118">
        <v>2</v>
      </c>
      <c r="E118">
        <v>6</v>
      </c>
      <c r="F118">
        <v>167354</v>
      </c>
      <c r="G118">
        <v>9</v>
      </c>
      <c r="H118">
        <v>3</v>
      </c>
      <c r="I118" t="s">
        <v>94</v>
      </c>
      <c r="J118" t="s">
        <v>21</v>
      </c>
      <c r="K118">
        <v>120.62309999999999</v>
      </c>
      <c r="L118">
        <v>235.1739</v>
      </c>
      <c r="M118">
        <v>4.5501899999999997</v>
      </c>
      <c r="N118">
        <v>124.15049999999999</v>
      </c>
      <c r="O118">
        <v>240.2424</v>
      </c>
    </row>
    <row r="119" spans="1:17" hidden="1" x14ac:dyDescent="0.25">
      <c r="A119">
        <v>31</v>
      </c>
      <c r="B119" t="s">
        <v>99</v>
      </c>
      <c r="C119">
        <v>6</v>
      </c>
      <c r="D119">
        <v>2</v>
      </c>
      <c r="E119">
        <v>6</v>
      </c>
      <c r="F119">
        <v>169404</v>
      </c>
      <c r="G119">
        <v>255</v>
      </c>
      <c r="H119">
        <v>16</v>
      </c>
      <c r="I119" t="s">
        <v>27</v>
      </c>
      <c r="J119" t="s">
        <v>31</v>
      </c>
      <c r="K119">
        <v>-35.813699999999997</v>
      </c>
      <c r="L119">
        <v>85.511700000000005</v>
      </c>
      <c r="M119">
        <v>-0.21137610000000001</v>
      </c>
      <c r="N119" t="s">
        <v>24</v>
      </c>
      <c r="O119" t="s">
        <v>24</v>
      </c>
    </row>
    <row r="120" spans="1:17" x14ac:dyDescent="0.25">
      <c r="A120">
        <v>32</v>
      </c>
      <c r="B120" t="s">
        <v>99</v>
      </c>
      <c r="C120">
        <v>6</v>
      </c>
      <c r="D120">
        <v>2</v>
      </c>
      <c r="E120">
        <v>6</v>
      </c>
      <c r="F120">
        <v>169954</v>
      </c>
      <c r="G120">
        <v>5</v>
      </c>
      <c r="H120">
        <v>2</v>
      </c>
      <c r="I120" t="s">
        <v>22</v>
      </c>
      <c r="J120" t="s">
        <v>20</v>
      </c>
      <c r="K120">
        <v>-62.168100000000003</v>
      </c>
      <c r="L120">
        <v>64.382400000000004</v>
      </c>
      <c r="M120">
        <v>0.90516300000000005</v>
      </c>
      <c r="N120">
        <v>-60.893999999999998</v>
      </c>
      <c r="O120">
        <v>63.2562</v>
      </c>
      <c r="P120" t="s">
        <v>108</v>
      </c>
      <c r="Q120">
        <f>F120-F117</f>
        <v>3500</v>
      </c>
    </row>
    <row r="121" spans="1:17" hidden="1" x14ac:dyDescent="0.25">
      <c r="A121">
        <v>33</v>
      </c>
      <c r="B121" t="s">
        <v>99</v>
      </c>
      <c r="C121">
        <v>6</v>
      </c>
      <c r="D121">
        <v>2</v>
      </c>
      <c r="E121">
        <v>6</v>
      </c>
      <c r="F121">
        <v>172104</v>
      </c>
      <c r="G121">
        <v>0</v>
      </c>
      <c r="H121">
        <v>5</v>
      </c>
      <c r="J121" t="s">
        <v>23</v>
      </c>
      <c r="K121" t="s">
        <v>24</v>
      </c>
      <c r="L121" t="s">
        <v>24</v>
      </c>
      <c r="M121" t="s">
        <v>24</v>
      </c>
      <c r="N121" t="s">
        <v>24</v>
      </c>
      <c r="O121" t="s">
        <v>24</v>
      </c>
    </row>
    <row r="122" spans="1:17" hidden="1" x14ac:dyDescent="0.25">
      <c r="A122">
        <v>312</v>
      </c>
      <c r="B122" t="s">
        <v>58</v>
      </c>
      <c r="C122">
        <v>87</v>
      </c>
      <c r="D122">
        <v>17</v>
      </c>
      <c r="E122">
        <v>87</v>
      </c>
      <c r="F122">
        <v>3037452</v>
      </c>
      <c r="G122">
        <v>1</v>
      </c>
      <c r="H122">
        <v>1</v>
      </c>
      <c r="I122" t="s">
        <v>15</v>
      </c>
      <c r="J122" t="s">
        <v>16</v>
      </c>
      <c r="K122">
        <v>1.3101510000000001</v>
      </c>
      <c r="L122">
        <v>55.2624</v>
      </c>
      <c r="M122">
        <v>5.7139499999999996</v>
      </c>
      <c r="N122">
        <v>-0.69179999999999997</v>
      </c>
      <c r="O122">
        <v>55.884</v>
      </c>
    </row>
    <row r="123" spans="1:17" hidden="1" x14ac:dyDescent="0.25">
      <c r="A123">
        <v>313</v>
      </c>
      <c r="B123" t="s">
        <v>58</v>
      </c>
      <c r="C123">
        <v>87</v>
      </c>
      <c r="D123">
        <v>17</v>
      </c>
      <c r="E123">
        <v>87</v>
      </c>
      <c r="F123">
        <v>3037952</v>
      </c>
      <c r="G123">
        <v>10</v>
      </c>
      <c r="H123">
        <v>4</v>
      </c>
      <c r="I123" t="s">
        <v>17</v>
      </c>
      <c r="J123" t="s">
        <v>18</v>
      </c>
      <c r="K123">
        <v>0.39832499999999998</v>
      </c>
      <c r="L123">
        <v>-0.78253499999999998</v>
      </c>
      <c r="M123">
        <v>2.1723330000000001</v>
      </c>
      <c r="N123">
        <v>-2.6261999999999999</v>
      </c>
      <c r="O123">
        <v>-0.64439999999999997</v>
      </c>
    </row>
    <row r="124" spans="1:17" hidden="1" x14ac:dyDescent="0.25">
      <c r="A124">
        <v>314</v>
      </c>
      <c r="B124" t="s">
        <v>58</v>
      </c>
      <c r="C124">
        <v>87</v>
      </c>
      <c r="D124">
        <v>17</v>
      </c>
      <c r="E124">
        <v>87</v>
      </c>
      <c r="F124">
        <v>3038102</v>
      </c>
      <c r="G124">
        <v>255</v>
      </c>
      <c r="H124">
        <v>16</v>
      </c>
      <c r="I124" t="s">
        <v>27</v>
      </c>
      <c r="J124" t="s">
        <v>31</v>
      </c>
      <c r="K124">
        <v>9.1034699999999997</v>
      </c>
      <c r="L124">
        <v>23.004660000000001</v>
      </c>
      <c r="M124">
        <v>0.19873830000000001</v>
      </c>
      <c r="N124" t="s">
        <v>24</v>
      </c>
      <c r="O124" t="s">
        <v>24</v>
      </c>
    </row>
    <row r="125" spans="1:17" hidden="1" x14ac:dyDescent="0.25">
      <c r="A125">
        <v>315</v>
      </c>
      <c r="B125" t="s">
        <v>58</v>
      </c>
      <c r="C125">
        <v>87</v>
      </c>
      <c r="D125">
        <v>17</v>
      </c>
      <c r="E125">
        <v>87</v>
      </c>
      <c r="F125">
        <v>3038802</v>
      </c>
      <c r="G125">
        <v>255</v>
      </c>
      <c r="H125">
        <v>16</v>
      </c>
      <c r="I125" t="s">
        <v>27</v>
      </c>
      <c r="J125" t="s">
        <v>31</v>
      </c>
      <c r="K125">
        <v>35.043900000000001</v>
      </c>
      <c r="L125">
        <v>85.476600000000005</v>
      </c>
      <c r="M125">
        <v>-8.5119E-2</v>
      </c>
      <c r="N125" t="s">
        <v>24</v>
      </c>
      <c r="O125" t="s">
        <v>24</v>
      </c>
    </row>
    <row r="126" spans="1:17" hidden="1" x14ac:dyDescent="0.25">
      <c r="A126">
        <v>316</v>
      </c>
      <c r="B126" t="s">
        <v>58</v>
      </c>
      <c r="C126">
        <v>87</v>
      </c>
      <c r="D126">
        <v>17</v>
      </c>
      <c r="E126">
        <v>87</v>
      </c>
      <c r="F126">
        <v>3039352</v>
      </c>
      <c r="G126">
        <v>255</v>
      </c>
      <c r="H126">
        <v>16</v>
      </c>
      <c r="I126" t="s">
        <v>27</v>
      </c>
      <c r="J126" t="s">
        <v>31</v>
      </c>
      <c r="K126">
        <v>50.324399999999997</v>
      </c>
      <c r="L126">
        <v>121.2732</v>
      </c>
      <c r="M126">
        <v>0.39143699999999998</v>
      </c>
      <c r="N126" t="s">
        <v>24</v>
      </c>
      <c r="O126" t="s">
        <v>24</v>
      </c>
    </row>
    <row r="127" spans="1:17" hidden="1" x14ac:dyDescent="0.25">
      <c r="A127">
        <v>317</v>
      </c>
      <c r="B127" t="s">
        <v>58</v>
      </c>
      <c r="C127">
        <v>87</v>
      </c>
      <c r="D127">
        <v>17</v>
      </c>
      <c r="E127">
        <v>87</v>
      </c>
      <c r="F127">
        <v>3039902</v>
      </c>
      <c r="G127">
        <v>255</v>
      </c>
      <c r="H127">
        <v>16</v>
      </c>
      <c r="I127" t="s">
        <v>27</v>
      </c>
      <c r="J127" t="s">
        <v>31</v>
      </c>
      <c r="K127">
        <v>64.688699999999997</v>
      </c>
      <c r="L127">
        <v>150.76679999999999</v>
      </c>
      <c r="M127">
        <v>0.15183840000000001</v>
      </c>
      <c r="N127" t="s">
        <v>24</v>
      </c>
      <c r="O127" t="s">
        <v>24</v>
      </c>
    </row>
    <row r="128" spans="1:17" hidden="1" x14ac:dyDescent="0.25">
      <c r="A128">
        <v>318</v>
      </c>
      <c r="B128" t="s">
        <v>58</v>
      </c>
      <c r="C128">
        <v>87</v>
      </c>
      <c r="D128">
        <v>17</v>
      </c>
      <c r="E128">
        <v>87</v>
      </c>
      <c r="F128">
        <v>3040302</v>
      </c>
      <c r="G128">
        <v>255</v>
      </c>
      <c r="H128">
        <v>16</v>
      </c>
      <c r="I128" t="s">
        <v>27</v>
      </c>
      <c r="J128" t="s">
        <v>31</v>
      </c>
      <c r="K128">
        <v>74.241900000000001</v>
      </c>
      <c r="L128">
        <v>172.2234</v>
      </c>
      <c r="M128">
        <v>0.27290130000000001</v>
      </c>
      <c r="N128" t="s">
        <v>24</v>
      </c>
      <c r="O128" t="s">
        <v>24</v>
      </c>
    </row>
    <row r="129" spans="1:17" hidden="1" x14ac:dyDescent="0.25">
      <c r="A129">
        <v>319</v>
      </c>
      <c r="B129" t="s">
        <v>58</v>
      </c>
      <c r="C129">
        <v>87</v>
      </c>
      <c r="D129">
        <v>17</v>
      </c>
      <c r="E129">
        <v>87</v>
      </c>
      <c r="F129">
        <v>3040752</v>
      </c>
      <c r="G129">
        <v>255</v>
      </c>
      <c r="H129">
        <v>16</v>
      </c>
      <c r="I129" t="s">
        <v>27</v>
      </c>
      <c r="J129" t="s">
        <v>31</v>
      </c>
      <c r="K129">
        <v>84.256500000000003</v>
      </c>
      <c r="L129">
        <v>191.25839999999999</v>
      </c>
      <c r="M129">
        <v>0.29221740000000002</v>
      </c>
      <c r="N129" t="s">
        <v>24</v>
      </c>
      <c r="O129" t="s">
        <v>24</v>
      </c>
    </row>
    <row r="130" spans="1:17" hidden="1" x14ac:dyDescent="0.25">
      <c r="A130">
        <v>320</v>
      </c>
      <c r="B130" t="s">
        <v>58</v>
      </c>
      <c r="C130">
        <v>87</v>
      </c>
      <c r="D130">
        <v>17</v>
      </c>
      <c r="E130">
        <v>87</v>
      </c>
      <c r="F130">
        <v>3041202</v>
      </c>
      <c r="G130">
        <v>9</v>
      </c>
      <c r="H130">
        <v>2</v>
      </c>
      <c r="I130" t="s">
        <v>94</v>
      </c>
      <c r="J130" t="s">
        <v>20</v>
      </c>
      <c r="K130">
        <v>93.614099999999993</v>
      </c>
      <c r="L130">
        <v>208.82849999999999</v>
      </c>
      <c r="M130">
        <v>-2.4064380000000001</v>
      </c>
      <c r="N130">
        <v>91.350300000000004</v>
      </c>
      <c r="O130">
        <v>209.31479999999999</v>
      </c>
    </row>
    <row r="131" spans="1:17" hidden="1" x14ac:dyDescent="0.25">
      <c r="A131">
        <v>321</v>
      </c>
      <c r="B131" t="s">
        <v>58</v>
      </c>
      <c r="C131">
        <v>87</v>
      </c>
      <c r="D131">
        <v>17</v>
      </c>
      <c r="E131">
        <v>87</v>
      </c>
      <c r="F131">
        <v>3043652</v>
      </c>
      <c r="G131">
        <v>9</v>
      </c>
      <c r="H131">
        <v>3</v>
      </c>
      <c r="I131" t="s">
        <v>94</v>
      </c>
      <c r="J131" t="s">
        <v>21</v>
      </c>
      <c r="K131">
        <v>74.592299999999994</v>
      </c>
      <c r="L131">
        <v>185.2833</v>
      </c>
      <c r="M131">
        <v>6.6216900000000001</v>
      </c>
      <c r="N131">
        <v>75.668700000000001</v>
      </c>
      <c r="O131">
        <v>183.5718</v>
      </c>
    </row>
    <row r="132" spans="1:17" hidden="1" x14ac:dyDescent="0.25">
      <c r="A132">
        <v>322</v>
      </c>
      <c r="B132" t="s">
        <v>58</v>
      </c>
      <c r="C132">
        <v>87</v>
      </c>
      <c r="D132">
        <v>17</v>
      </c>
      <c r="E132">
        <v>87</v>
      </c>
      <c r="F132">
        <v>3045552</v>
      </c>
      <c r="G132">
        <v>255</v>
      </c>
      <c r="H132">
        <v>16</v>
      </c>
      <c r="I132" t="s">
        <v>27</v>
      </c>
      <c r="J132" t="s">
        <v>31</v>
      </c>
      <c r="K132">
        <v>-20.205359999999999</v>
      </c>
      <c r="L132">
        <v>97.372500000000002</v>
      </c>
      <c r="M132">
        <v>0.34297499999999997</v>
      </c>
      <c r="N132" t="s">
        <v>24</v>
      </c>
      <c r="O132" t="s">
        <v>24</v>
      </c>
    </row>
    <row r="133" spans="1:17" hidden="1" x14ac:dyDescent="0.25">
      <c r="A133">
        <v>323</v>
      </c>
      <c r="B133" t="s">
        <v>58</v>
      </c>
      <c r="C133">
        <v>87</v>
      </c>
      <c r="D133">
        <v>17</v>
      </c>
      <c r="E133">
        <v>87</v>
      </c>
      <c r="F133">
        <v>3046502</v>
      </c>
      <c r="G133">
        <v>255</v>
      </c>
      <c r="H133">
        <v>16</v>
      </c>
      <c r="I133" t="s">
        <v>27</v>
      </c>
      <c r="J133" t="s">
        <v>31</v>
      </c>
      <c r="K133">
        <v>-41.074800000000003</v>
      </c>
      <c r="L133">
        <v>79.187399999999997</v>
      </c>
      <c r="M133">
        <v>2.256837</v>
      </c>
      <c r="N133" t="s">
        <v>24</v>
      </c>
      <c r="O133" t="s">
        <v>24</v>
      </c>
    </row>
    <row r="134" spans="1:17" x14ac:dyDescent="0.25">
      <c r="A134">
        <v>324</v>
      </c>
      <c r="B134" t="s">
        <v>58</v>
      </c>
      <c r="C134">
        <v>87</v>
      </c>
      <c r="D134">
        <v>17</v>
      </c>
      <c r="E134">
        <v>87</v>
      </c>
      <c r="F134">
        <v>3046602</v>
      </c>
      <c r="G134">
        <v>5</v>
      </c>
      <c r="H134">
        <v>2</v>
      </c>
      <c r="I134" t="s">
        <v>22</v>
      </c>
      <c r="J134" t="s">
        <v>20</v>
      </c>
      <c r="K134">
        <v>-58.436700000000002</v>
      </c>
      <c r="L134">
        <v>67.0137</v>
      </c>
      <c r="M134">
        <v>0</v>
      </c>
      <c r="N134">
        <v>-58.057200000000002</v>
      </c>
      <c r="O134">
        <v>64.285200000000003</v>
      </c>
      <c r="P134" t="s">
        <v>108</v>
      </c>
      <c r="Q134">
        <f>F134-F130</f>
        <v>5400</v>
      </c>
    </row>
    <row r="135" spans="1:17" hidden="1" x14ac:dyDescent="0.25">
      <c r="A135">
        <v>325</v>
      </c>
      <c r="B135" t="s">
        <v>58</v>
      </c>
      <c r="C135">
        <v>87</v>
      </c>
      <c r="D135">
        <v>17</v>
      </c>
      <c r="E135">
        <v>87</v>
      </c>
      <c r="F135">
        <v>3047452</v>
      </c>
      <c r="G135">
        <v>0</v>
      </c>
      <c r="H135">
        <v>5</v>
      </c>
      <c r="J135" t="s">
        <v>23</v>
      </c>
      <c r="K135" t="s">
        <v>24</v>
      </c>
      <c r="L135" t="s">
        <v>24</v>
      </c>
      <c r="M135" t="s">
        <v>24</v>
      </c>
      <c r="N135" t="s">
        <v>24</v>
      </c>
      <c r="O135" t="s">
        <v>24</v>
      </c>
    </row>
    <row r="136" spans="1:17" hidden="1" x14ac:dyDescent="0.25">
      <c r="A136">
        <v>290</v>
      </c>
      <c r="B136" t="s">
        <v>59</v>
      </c>
      <c r="C136">
        <v>75</v>
      </c>
      <c r="D136">
        <v>22</v>
      </c>
      <c r="E136">
        <v>75</v>
      </c>
      <c r="F136">
        <v>2535828</v>
      </c>
      <c r="G136">
        <v>1</v>
      </c>
      <c r="H136">
        <v>1</v>
      </c>
      <c r="I136" t="s">
        <v>15</v>
      </c>
      <c r="J136" t="s">
        <v>16</v>
      </c>
      <c r="K136">
        <v>-1.366887</v>
      </c>
      <c r="L136">
        <v>52.742400000000004</v>
      </c>
      <c r="M136">
        <v>5.9848499999999998</v>
      </c>
      <c r="N136">
        <v>0.54869999999999997</v>
      </c>
      <c r="O136">
        <v>56.635800000000003</v>
      </c>
    </row>
    <row r="137" spans="1:17" hidden="1" x14ac:dyDescent="0.25">
      <c r="A137">
        <v>291</v>
      </c>
      <c r="B137" t="s">
        <v>59</v>
      </c>
      <c r="C137">
        <v>75</v>
      </c>
      <c r="D137">
        <v>22</v>
      </c>
      <c r="E137">
        <v>75</v>
      </c>
      <c r="F137">
        <v>2536228</v>
      </c>
      <c r="G137">
        <v>10</v>
      </c>
      <c r="H137">
        <v>4</v>
      </c>
      <c r="I137" t="s">
        <v>17</v>
      </c>
      <c r="J137" t="s">
        <v>18</v>
      </c>
      <c r="K137">
        <v>0.2178081</v>
      </c>
      <c r="L137">
        <v>3.06867</v>
      </c>
      <c r="M137">
        <v>2.5787520000000002</v>
      </c>
      <c r="N137">
        <v>1.9209000000000001</v>
      </c>
      <c r="O137">
        <v>1.4021999999999999</v>
      </c>
    </row>
    <row r="138" spans="1:17" hidden="1" x14ac:dyDescent="0.25">
      <c r="A138">
        <v>292</v>
      </c>
      <c r="B138" t="s">
        <v>59</v>
      </c>
      <c r="C138">
        <v>75</v>
      </c>
      <c r="D138">
        <v>22</v>
      </c>
      <c r="E138">
        <v>75</v>
      </c>
      <c r="F138">
        <v>2537378</v>
      </c>
      <c r="G138">
        <v>255</v>
      </c>
      <c r="H138">
        <v>16</v>
      </c>
      <c r="I138" t="s">
        <v>27</v>
      </c>
      <c r="J138" t="s">
        <v>31</v>
      </c>
      <c r="K138">
        <v>55.8675</v>
      </c>
      <c r="L138">
        <v>108.87869999999999</v>
      </c>
      <c r="M138">
        <v>1.857141E-2</v>
      </c>
      <c r="N138" t="s">
        <v>24</v>
      </c>
      <c r="O138" t="s">
        <v>24</v>
      </c>
    </row>
    <row r="139" spans="1:17" hidden="1" x14ac:dyDescent="0.25">
      <c r="A139">
        <v>293</v>
      </c>
      <c r="B139" t="s">
        <v>59</v>
      </c>
      <c r="C139">
        <v>75</v>
      </c>
      <c r="D139">
        <v>22</v>
      </c>
      <c r="E139">
        <v>75</v>
      </c>
      <c r="F139">
        <v>2538228</v>
      </c>
      <c r="G139">
        <v>255</v>
      </c>
      <c r="H139">
        <v>16</v>
      </c>
      <c r="I139" t="s">
        <v>27</v>
      </c>
      <c r="J139" t="s">
        <v>31</v>
      </c>
      <c r="K139">
        <v>82.358999999999995</v>
      </c>
      <c r="L139">
        <v>154.54589999999999</v>
      </c>
      <c r="M139">
        <v>-0.744417</v>
      </c>
      <c r="N139" t="s">
        <v>24</v>
      </c>
      <c r="O139" t="s">
        <v>24</v>
      </c>
    </row>
    <row r="140" spans="1:17" hidden="1" x14ac:dyDescent="0.25">
      <c r="A140">
        <v>294</v>
      </c>
      <c r="B140" t="s">
        <v>59</v>
      </c>
      <c r="C140">
        <v>75</v>
      </c>
      <c r="D140">
        <v>22</v>
      </c>
      <c r="E140">
        <v>75</v>
      </c>
      <c r="F140">
        <v>2538778</v>
      </c>
      <c r="G140">
        <v>255</v>
      </c>
      <c r="H140">
        <v>16</v>
      </c>
      <c r="I140" t="s">
        <v>27</v>
      </c>
      <c r="J140" t="s">
        <v>31</v>
      </c>
      <c r="K140">
        <v>95.514600000000002</v>
      </c>
      <c r="L140">
        <v>177.00360000000001</v>
      </c>
      <c r="M140">
        <v>-0.14995020000000001</v>
      </c>
      <c r="N140" t="s">
        <v>24</v>
      </c>
      <c r="O140" t="s">
        <v>24</v>
      </c>
    </row>
    <row r="141" spans="1:17" hidden="1" x14ac:dyDescent="0.25">
      <c r="A141">
        <v>295</v>
      </c>
      <c r="B141" t="s">
        <v>59</v>
      </c>
      <c r="C141">
        <v>75</v>
      </c>
      <c r="D141">
        <v>22</v>
      </c>
      <c r="E141">
        <v>75</v>
      </c>
      <c r="F141">
        <v>2539228</v>
      </c>
      <c r="G141">
        <v>255</v>
      </c>
      <c r="H141">
        <v>16</v>
      </c>
      <c r="I141" t="s">
        <v>27</v>
      </c>
      <c r="J141" t="s">
        <v>31</v>
      </c>
      <c r="K141">
        <v>105.0123</v>
      </c>
      <c r="L141">
        <v>191.97239999999999</v>
      </c>
      <c r="M141">
        <v>-1.291866</v>
      </c>
      <c r="N141" t="s">
        <v>24</v>
      </c>
      <c r="O141" t="s">
        <v>24</v>
      </c>
    </row>
    <row r="142" spans="1:17" hidden="1" x14ac:dyDescent="0.25">
      <c r="A142">
        <v>296</v>
      </c>
      <c r="B142" t="s">
        <v>59</v>
      </c>
      <c r="C142">
        <v>75</v>
      </c>
      <c r="D142">
        <v>22</v>
      </c>
      <c r="E142">
        <v>75</v>
      </c>
      <c r="F142">
        <v>2540028</v>
      </c>
      <c r="G142">
        <v>9</v>
      </c>
      <c r="H142">
        <v>2</v>
      </c>
      <c r="I142" t="s">
        <v>94</v>
      </c>
      <c r="J142" t="s">
        <v>20</v>
      </c>
      <c r="K142">
        <v>117.45359999999999</v>
      </c>
      <c r="L142">
        <v>217.45679999999999</v>
      </c>
      <c r="M142">
        <v>-3.0939299999999999E-2</v>
      </c>
      <c r="N142">
        <v>118.179</v>
      </c>
      <c r="O142">
        <v>215.86019999999999</v>
      </c>
    </row>
    <row r="143" spans="1:17" hidden="1" x14ac:dyDescent="0.25">
      <c r="A143">
        <v>297</v>
      </c>
      <c r="B143" t="s">
        <v>59</v>
      </c>
      <c r="C143">
        <v>75</v>
      </c>
      <c r="D143">
        <v>22</v>
      </c>
      <c r="E143">
        <v>75</v>
      </c>
      <c r="F143">
        <v>2540978</v>
      </c>
      <c r="G143">
        <v>9</v>
      </c>
      <c r="H143">
        <v>3</v>
      </c>
      <c r="I143" t="s">
        <v>94</v>
      </c>
      <c r="J143" t="s">
        <v>21</v>
      </c>
      <c r="K143">
        <v>114.9624</v>
      </c>
      <c r="L143">
        <v>209.21279999999999</v>
      </c>
      <c r="M143">
        <v>6.2061000000000002</v>
      </c>
      <c r="N143">
        <v>111.1551</v>
      </c>
      <c r="O143">
        <v>205.04669999999999</v>
      </c>
    </row>
    <row r="144" spans="1:17" hidden="1" x14ac:dyDescent="0.25">
      <c r="A144">
        <v>298</v>
      </c>
      <c r="B144" t="s">
        <v>59</v>
      </c>
      <c r="C144">
        <v>75</v>
      </c>
      <c r="D144">
        <v>22</v>
      </c>
      <c r="E144">
        <v>75</v>
      </c>
      <c r="F144">
        <v>2543078</v>
      </c>
      <c r="G144">
        <v>255</v>
      </c>
      <c r="H144">
        <v>16</v>
      </c>
      <c r="I144" t="s">
        <v>27</v>
      </c>
      <c r="J144" t="s">
        <v>31</v>
      </c>
      <c r="K144">
        <v>-65.318700000000007</v>
      </c>
      <c r="L144">
        <v>74.532899999999998</v>
      </c>
      <c r="M144">
        <v>-0.75268800000000002</v>
      </c>
      <c r="N144" t="s">
        <v>24</v>
      </c>
      <c r="O144" t="s">
        <v>24</v>
      </c>
    </row>
    <row r="145" spans="1:17" x14ac:dyDescent="0.25">
      <c r="A145">
        <v>299</v>
      </c>
      <c r="B145" t="s">
        <v>59</v>
      </c>
      <c r="C145">
        <v>75</v>
      </c>
      <c r="D145">
        <v>22</v>
      </c>
      <c r="E145">
        <v>75</v>
      </c>
      <c r="F145">
        <v>2543278</v>
      </c>
      <c r="G145">
        <v>5</v>
      </c>
      <c r="H145">
        <v>2</v>
      </c>
      <c r="I145" t="s">
        <v>22</v>
      </c>
      <c r="J145" t="s">
        <v>20</v>
      </c>
      <c r="K145">
        <v>-73.135800000000003</v>
      </c>
      <c r="L145">
        <v>67.223699999999994</v>
      </c>
      <c r="M145">
        <v>3.1436700000000002</v>
      </c>
      <c r="N145">
        <v>-76.147800000000004</v>
      </c>
      <c r="O145">
        <v>68.414100000000005</v>
      </c>
      <c r="P145" t="s">
        <v>108</v>
      </c>
      <c r="Q145">
        <f>F145-F142</f>
        <v>3250</v>
      </c>
    </row>
    <row r="146" spans="1:17" hidden="1" x14ac:dyDescent="0.25">
      <c r="A146">
        <v>300</v>
      </c>
      <c r="B146" t="s">
        <v>59</v>
      </c>
      <c r="C146">
        <v>75</v>
      </c>
      <c r="D146">
        <v>22</v>
      </c>
      <c r="E146">
        <v>75</v>
      </c>
      <c r="F146">
        <v>2545078</v>
      </c>
      <c r="G146">
        <v>0</v>
      </c>
      <c r="H146">
        <v>5</v>
      </c>
      <c r="J146" t="s">
        <v>23</v>
      </c>
      <c r="K146" t="s">
        <v>24</v>
      </c>
      <c r="L146" t="s">
        <v>24</v>
      </c>
      <c r="M146" t="s">
        <v>24</v>
      </c>
      <c r="N146" t="s">
        <v>24</v>
      </c>
      <c r="O146" t="s">
        <v>24</v>
      </c>
    </row>
    <row r="147" spans="1:17" hidden="1" x14ac:dyDescent="0.25">
      <c r="A147">
        <v>429</v>
      </c>
      <c r="B147" t="s">
        <v>59</v>
      </c>
      <c r="C147">
        <v>107</v>
      </c>
      <c r="D147">
        <v>33</v>
      </c>
      <c r="E147">
        <v>107</v>
      </c>
      <c r="F147">
        <v>3828728</v>
      </c>
      <c r="G147">
        <v>1</v>
      </c>
      <c r="H147">
        <v>1</v>
      </c>
      <c r="I147" t="s">
        <v>15</v>
      </c>
      <c r="J147" t="s">
        <v>16</v>
      </c>
      <c r="K147">
        <v>-1.514832</v>
      </c>
      <c r="L147">
        <v>57.694200000000002</v>
      </c>
      <c r="M147">
        <v>6.0112500000000004</v>
      </c>
      <c r="N147">
        <v>0.49109999999999998</v>
      </c>
      <c r="O147">
        <v>56.215200000000003</v>
      </c>
    </row>
    <row r="148" spans="1:17" hidden="1" x14ac:dyDescent="0.25">
      <c r="A148">
        <v>430</v>
      </c>
      <c r="B148" t="s">
        <v>59</v>
      </c>
      <c r="C148">
        <v>107</v>
      </c>
      <c r="D148">
        <v>33</v>
      </c>
      <c r="E148">
        <v>107</v>
      </c>
      <c r="F148">
        <v>3829178</v>
      </c>
      <c r="G148">
        <v>10</v>
      </c>
      <c r="H148">
        <v>4</v>
      </c>
      <c r="I148" t="s">
        <v>17</v>
      </c>
      <c r="J148" t="s">
        <v>18</v>
      </c>
      <c r="K148">
        <v>1.2843</v>
      </c>
      <c r="L148">
        <v>-0.97386600000000001</v>
      </c>
      <c r="M148">
        <v>1.476645</v>
      </c>
      <c r="N148">
        <v>2.1791999999999998</v>
      </c>
      <c r="O148">
        <v>0.2409</v>
      </c>
    </row>
    <row r="149" spans="1:17" hidden="1" x14ac:dyDescent="0.25">
      <c r="A149">
        <v>431</v>
      </c>
      <c r="B149" t="s">
        <v>59</v>
      </c>
      <c r="C149">
        <v>107</v>
      </c>
      <c r="D149">
        <v>33</v>
      </c>
      <c r="E149">
        <v>107</v>
      </c>
      <c r="F149">
        <v>3829778</v>
      </c>
      <c r="G149">
        <v>255</v>
      </c>
      <c r="H149">
        <v>16</v>
      </c>
      <c r="I149" t="s">
        <v>27</v>
      </c>
      <c r="J149" t="s">
        <v>31</v>
      </c>
      <c r="K149">
        <v>36.860999999999997</v>
      </c>
      <c r="L149">
        <v>83.492099999999994</v>
      </c>
      <c r="M149">
        <v>0.2471691</v>
      </c>
      <c r="N149" t="s">
        <v>24</v>
      </c>
      <c r="O149" t="s">
        <v>24</v>
      </c>
    </row>
    <row r="150" spans="1:17" hidden="1" x14ac:dyDescent="0.25">
      <c r="A150">
        <v>432</v>
      </c>
      <c r="B150" t="s">
        <v>59</v>
      </c>
      <c r="C150">
        <v>107</v>
      </c>
      <c r="D150">
        <v>33</v>
      </c>
      <c r="E150">
        <v>107</v>
      </c>
      <c r="F150">
        <v>3830228</v>
      </c>
      <c r="G150">
        <v>255</v>
      </c>
      <c r="H150">
        <v>16</v>
      </c>
      <c r="I150" t="s">
        <v>27</v>
      </c>
      <c r="J150" t="s">
        <v>31</v>
      </c>
      <c r="K150">
        <v>59.017200000000003</v>
      </c>
      <c r="L150">
        <v>126.97320000000001</v>
      </c>
      <c r="M150">
        <v>-2.7977100000000001E-2</v>
      </c>
      <c r="N150" t="s">
        <v>24</v>
      </c>
      <c r="O150" t="s">
        <v>24</v>
      </c>
    </row>
    <row r="151" spans="1:17" hidden="1" x14ac:dyDescent="0.25">
      <c r="A151">
        <v>433</v>
      </c>
      <c r="B151" t="s">
        <v>59</v>
      </c>
      <c r="C151">
        <v>107</v>
      </c>
      <c r="D151">
        <v>33</v>
      </c>
      <c r="E151">
        <v>107</v>
      </c>
      <c r="F151">
        <v>3830678</v>
      </c>
      <c r="G151">
        <v>255</v>
      </c>
      <c r="H151">
        <v>16</v>
      </c>
      <c r="I151" t="s">
        <v>27</v>
      </c>
      <c r="J151" t="s">
        <v>31</v>
      </c>
      <c r="K151">
        <v>77.409300000000002</v>
      </c>
      <c r="L151">
        <v>159.73500000000001</v>
      </c>
      <c r="M151">
        <v>-0.2416761</v>
      </c>
      <c r="N151" t="s">
        <v>24</v>
      </c>
      <c r="O151" t="s">
        <v>24</v>
      </c>
    </row>
    <row r="152" spans="1:17" hidden="1" x14ac:dyDescent="0.25">
      <c r="A152">
        <v>434</v>
      </c>
      <c r="B152" t="s">
        <v>59</v>
      </c>
      <c r="C152">
        <v>107</v>
      </c>
      <c r="D152">
        <v>33</v>
      </c>
      <c r="E152">
        <v>107</v>
      </c>
      <c r="F152">
        <v>3832228</v>
      </c>
      <c r="G152">
        <v>9</v>
      </c>
      <c r="H152">
        <v>2</v>
      </c>
      <c r="I152" t="s">
        <v>94</v>
      </c>
      <c r="J152" t="s">
        <v>20</v>
      </c>
      <c r="K152">
        <v>118.29179999999999</v>
      </c>
      <c r="L152">
        <v>232.923</v>
      </c>
      <c r="M152">
        <v>-0.21881310000000001</v>
      </c>
      <c r="N152">
        <v>119.41500000000001</v>
      </c>
      <c r="O152">
        <v>234.04679999999999</v>
      </c>
    </row>
    <row r="153" spans="1:17" hidden="1" x14ac:dyDescent="0.25">
      <c r="A153">
        <v>435</v>
      </c>
      <c r="B153" t="s">
        <v>59</v>
      </c>
      <c r="C153">
        <v>107</v>
      </c>
      <c r="D153">
        <v>33</v>
      </c>
      <c r="E153">
        <v>107</v>
      </c>
      <c r="F153">
        <v>3833578</v>
      </c>
      <c r="G153">
        <v>9</v>
      </c>
      <c r="H153">
        <v>3</v>
      </c>
      <c r="I153" t="s">
        <v>94</v>
      </c>
      <c r="J153" t="s">
        <v>21</v>
      </c>
      <c r="K153">
        <v>111.72239999999999</v>
      </c>
      <c r="L153">
        <v>222.43469999999999</v>
      </c>
      <c r="M153">
        <v>6.3867599999999998</v>
      </c>
      <c r="N153">
        <v>112.821</v>
      </c>
      <c r="O153">
        <v>220.7319</v>
      </c>
    </row>
    <row r="154" spans="1:17" hidden="1" x14ac:dyDescent="0.25">
      <c r="A154">
        <v>436</v>
      </c>
      <c r="B154" t="s">
        <v>59</v>
      </c>
      <c r="C154">
        <v>107</v>
      </c>
      <c r="D154">
        <v>33</v>
      </c>
      <c r="E154">
        <v>107</v>
      </c>
      <c r="F154">
        <v>3835778</v>
      </c>
      <c r="G154">
        <v>255</v>
      </c>
      <c r="H154">
        <v>16</v>
      </c>
      <c r="I154" t="s">
        <v>27</v>
      </c>
      <c r="J154" t="s">
        <v>31</v>
      </c>
      <c r="K154">
        <v>-42.061500000000002</v>
      </c>
      <c r="L154">
        <v>85.126199999999997</v>
      </c>
      <c r="M154">
        <v>-7.4609700000000001E-2</v>
      </c>
      <c r="N154" t="s">
        <v>24</v>
      </c>
      <c r="O154" t="s">
        <v>24</v>
      </c>
    </row>
    <row r="155" spans="1:17" x14ac:dyDescent="0.25">
      <c r="A155">
        <v>437</v>
      </c>
      <c r="B155" t="s">
        <v>59</v>
      </c>
      <c r="C155">
        <v>107</v>
      </c>
      <c r="D155">
        <v>33</v>
      </c>
      <c r="E155">
        <v>107</v>
      </c>
      <c r="F155">
        <v>3836378</v>
      </c>
      <c r="G155">
        <v>5</v>
      </c>
      <c r="H155">
        <v>2</v>
      </c>
      <c r="I155" t="s">
        <v>22</v>
      </c>
      <c r="J155" t="s">
        <v>20</v>
      </c>
      <c r="K155">
        <v>-63.697200000000002</v>
      </c>
      <c r="L155">
        <v>67.093500000000006</v>
      </c>
      <c r="M155">
        <v>4.8345000000000002</v>
      </c>
      <c r="N155">
        <v>-62.781599999999997</v>
      </c>
      <c r="O155">
        <v>68.863799999999998</v>
      </c>
      <c r="P155" t="s">
        <v>108</v>
      </c>
      <c r="Q155">
        <f>F155-F152</f>
        <v>4150</v>
      </c>
    </row>
    <row r="156" spans="1:17" hidden="1" x14ac:dyDescent="0.25">
      <c r="A156">
        <v>438</v>
      </c>
      <c r="B156" t="s">
        <v>59</v>
      </c>
      <c r="C156">
        <v>107</v>
      </c>
      <c r="D156">
        <v>33</v>
      </c>
      <c r="E156">
        <v>107</v>
      </c>
      <c r="F156">
        <v>3836378</v>
      </c>
      <c r="G156">
        <v>0</v>
      </c>
      <c r="H156">
        <v>5</v>
      </c>
      <c r="J156" t="s">
        <v>23</v>
      </c>
      <c r="K156">
        <v>-63.697200000000002</v>
      </c>
      <c r="L156">
        <v>67.093500000000006</v>
      </c>
      <c r="M156">
        <v>4.8345000000000002</v>
      </c>
      <c r="N156" t="s">
        <v>24</v>
      </c>
      <c r="O156" t="s">
        <v>24</v>
      </c>
    </row>
    <row r="157" spans="1:17" hidden="1" x14ac:dyDescent="0.25">
      <c r="A157">
        <v>749</v>
      </c>
      <c r="B157" t="s">
        <v>100</v>
      </c>
      <c r="C157">
        <v>202</v>
      </c>
      <c r="D157">
        <v>50</v>
      </c>
      <c r="E157">
        <v>203</v>
      </c>
      <c r="F157">
        <v>6582462</v>
      </c>
      <c r="G157">
        <v>1</v>
      </c>
      <c r="H157">
        <v>1</v>
      </c>
      <c r="I157" t="s">
        <v>15</v>
      </c>
      <c r="J157" t="s">
        <v>16</v>
      </c>
      <c r="K157">
        <v>-1.7130570000000001</v>
      </c>
      <c r="L157">
        <v>53.659799999999997</v>
      </c>
      <c r="M157">
        <v>5.3825700000000003</v>
      </c>
      <c r="N157">
        <v>8.5800000000000001E-2</v>
      </c>
      <c r="O157">
        <v>57.575099999999999</v>
      </c>
    </row>
    <row r="158" spans="1:17" hidden="1" x14ac:dyDescent="0.25">
      <c r="A158">
        <v>750</v>
      </c>
      <c r="B158" t="s">
        <v>100</v>
      </c>
      <c r="C158">
        <v>202</v>
      </c>
      <c r="D158">
        <v>50</v>
      </c>
      <c r="E158">
        <v>203</v>
      </c>
      <c r="F158">
        <v>6582862</v>
      </c>
      <c r="G158">
        <v>10</v>
      </c>
      <c r="H158">
        <v>4</v>
      </c>
      <c r="I158" t="s">
        <v>17</v>
      </c>
      <c r="J158" t="s">
        <v>18</v>
      </c>
      <c r="K158">
        <v>0.54149700000000001</v>
      </c>
      <c r="L158">
        <v>0.64853700000000003</v>
      </c>
      <c r="M158">
        <v>1.8144</v>
      </c>
      <c r="N158">
        <v>-2.8292999999999999</v>
      </c>
      <c r="O158">
        <v>0.34410000000000002</v>
      </c>
    </row>
    <row r="159" spans="1:17" hidden="1" x14ac:dyDescent="0.25">
      <c r="A159">
        <v>751</v>
      </c>
      <c r="B159" t="s">
        <v>100</v>
      </c>
      <c r="C159">
        <v>202</v>
      </c>
      <c r="D159">
        <v>50</v>
      </c>
      <c r="E159">
        <v>203</v>
      </c>
      <c r="F159">
        <v>6584462</v>
      </c>
      <c r="G159">
        <v>255</v>
      </c>
      <c r="H159">
        <v>16</v>
      </c>
      <c r="I159" t="s">
        <v>27</v>
      </c>
      <c r="J159" t="s">
        <v>31</v>
      </c>
      <c r="K159">
        <v>73.123199999999997</v>
      </c>
      <c r="L159">
        <v>188.2056</v>
      </c>
      <c r="M159">
        <v>-1.4856</v>
      </c>
      <c r="N159" t="s">
        <v>24</v>
      </c>
      <c r="O159" t="s">
        <v>24</v>
      </c>
    </row>
    <row r="160" spans="1:17" hidden="1" x14ac:dyDescent="0.25">
      <c r="A160">
        <v>752</v>
      </c>
      <c r="B160" t="s">
        <v>100</v>
      </c>
      <c r="C160">
        <v>202</v>
      </c>
      <c r="D160">
        <v>50</v>
      </c>
      <c r="E160">
        <v>203</v>
      </c>
      <c r="F160">
        <v>6585312</v>
      </c>
      <c r="G160">
        <v>255</v>
      </c>
      <c r="H160">
        <v>16</v>
      </c>
      <c r="I160" t="s">
        <v>27</v>
      </c>
      <c r="J160" t="s">
        <v>31</v>
      </c>
      <c r="K160">
        <v>94.224900000000005</v>
      </c>
      <c r="L160">
        <v>233.1534</v>
      </c>
      <c r="M160">
        <v>-1.429422</v>
      </c>
      <c r="N160" t="s">
        <v>24</v>
      </c>
      <c r="O160" t="s">
        <v>24</v>
      </c>
    </row>
    <row r="161" spans="1:17" hidden="1" x14ac:dyDescent="0.25">
      <c r="A161">
        <v>753</v>
      </c>
      <c r="B161" t="s">
        <v>100</v>
      </c>
      <c r="C161">
        <v>202</v>
      </c>
      <c r="D161">
        <v>50</v>
      </c>
      <c r="E161">
        <v>203</v>
      </c>
      <c r="F161">
        <v>6585862</v>
      </c>
      <c r="G161">
        <v>9</v>
      </c>
      <c r="H161">
        <v>9</v>
      </c>
      <c r="I161" t="s">
        <v>94</v>
      </c>
      <c r="J161" t="s">
        <v>34</v>
      </c>
      <c r="K161">
        <v>105.1314</v>
      </c>
      <c r="L161">
        <v>254.26079999999999</v>
      </c>
      <c r="M161">
        <v>-2.2362869999999999</v>
      </c>
      <c r="N161">
        <v>107.34269999999999</v>
      </c>
      <c r="O161">
        <v>260.6454</v>
      </c>
    </row>
    <row r="162" spans="1:17" hidden="1" x14ac:dyDescent="0.25">
      <c r="A162">
        <v>754</v>
      </c>
      <c r="B162" t="s">
        <v>100</v>
      </c>
      <c r="C162">
        <v>202</v>
      </c>
      <c r="D162">
        <v>50</v>
      </c>
      <c r="E162">
        <v>203</v>
      </c>
      <c r="F162">
        <v>6586862</v>
      </c>
      <c r="G162">
        <v>9</v>
      </c>
      <c r="H162">
        <v>2</v>
      </c>
      <c r="I162" t="s">
        <v>94</v>
      </c>
      <c r="J162" t="s">
        <v>20</v>
      </c>
      <c r="K162">
        <v>96.206100000000006</v>
      </c>
      <c r="L162">
        <v>252.1908</v>
      </c>
      <c r="M162">
        <v>-0.63690000000000002</v>
      </c>
      <c r="N162">
        <v>95.094300000000004</v>
      </c>
      <c r="O162">
        <v>248.48849999999999</v>
      </c>
    </row>
    <row r="163" spans="1:17" hidden="1" x14ac:dyDescent="0.25">
      <c r="A163">
        <v>755</v>
      </c>
      <c r="B163" t="s">
        <v>100</v>
      </c>
      <c r="C163">
        <v>202</v>
      </c>
      <c r="D163">
        <v>50</v>
      </c>
      <c r="E163">
        <v>203</v>
      </c>
      <c r="F163">
        <v>6588212</v>
      </c>
      <c r="G163">
        <v>9</v>
      </c>
      <c r="H163">
        <v>3</v>
      </c>
      <c r="I163" t="s">
        <v>94</v>
      </c>
      <c r="J163" t="s">
        <v>21</v>
      </c>
      <c r="K163">
        <v>86.691599999999994</v>
      </c>
      <c r="L163">
        <v>233.79150000000001</v>
      </c>
      <c r="M163">
        <v>5.3384099999999997</v>
      </c>
      <c r="N163">
        <v>90.696299999999994</v>
      </c>
      <c r="O163">
        <v>239.00880000000001</v>
      </c>
    </row>
    <row r="164" spans="1:17" hidden="1" x14ac:dyDescent="0.25">
      <c r="A164">
        <v>756</v>
      </c>
      <c r="B164" t="s">
        <v>100</v>
      </c>
      <c r="C164">
        <v>202</v>
      </c>
      <c r="D164">
        <v>50</v>
      </c>
      <c r="E164">
        <v>203</v>
      </c>
      <c r="F164">
        <v>6589762</v>
      </c>
      <c r="G164">
        <v>255</v>
      </c>
      <c r="H164">
        <v>16</v>
      </c>
      <c r="I164" t="s">
        <v>27</v>
      </c>
      <c r="J164" t="s">
        <v>31</v>
      </c>
      <c r="K164">
        <v>-21.28398</v>
      </c>
      <c r="L164">
        <v>110.02589999999999</v>
      </c>
      <c r="M164">
        <v>-3.5525399999999999E-3</v>
      </c>
      <c r="N164" t="s">
        <v>24</v>
      </c>
      <c r="O164" t="s">
        <v>24</v>
      </c>
    </row>
    <row r="165" spans="1:17" hidden="1" x14ac:dyDescent="0.25">
      <c r="A165">
        <v>757</v>
      </c>
      <c r="B165" t="s">
        <v>100</v>
      </c>
      <c r="C165">
        <v>202</v>
      </c>
      <c r="D165">
        <v>50</v>
      </c>
      <c r="E165">
        <v>203</v>
      </c>
      <c r="F165">
        <v>6590412</v>
      </c>
      <c r="G165">
        <v>255</v>
      </c>
      <c r="H165">
        <v>16</v>
      </c>
      <c r="I165" t="s">
        <v>27</v>
      </c>
      <c r="J165" t="s">
        <v>31</v>
      </c>
      <c r="K165">
        <v>-51.819299999999998</v>
      </c>
      <c r="L165">
        <v>74.700299999999999</v>
      </c>
      <c r="M165">
        <v>-0.47586299999999998</v>
      </c>
      <c r="N165" t="s">
        <v>24</v>
      </c>
      <c r="O165" t="s">
        <v>24</v>
      </c>
    </row>
    <row r="166" spans="1:17" x14ac:dyDescent="0.25">
      <c r="A166">
        <v>758</v>
      </c>
      <c r="B166" t="s">
        <v>100</v>
      </c>
      <c r="C166">
        <v>202</v>
      </c>
      <c r="D166">
        <v>50</v>
      </c>
      <c r="E166">
        <v>203</v>
      </c>
      <c r="F166">
        <v>6590612</v>
      </c>
      <c r="G166">
        <v>5</v>
      </c>
      <c r="H166">
        <v>2</v>
      </c>
      <c r="I166" t="s">
        <v>22</v>
      </c>
      <c r="J166" t="s">
        <v>20</v>
      </c>
      <c r="K166">
        <v>-58.5336</v>
      </c>
      <c r="L166">
        <v>64.524900000000002</v>
      </c>
      <c r="M166">
        <v>1.468677</v>
      </c>
      <c r="N166">
        <v>-60.799799999999998</v>
      </c>
      <c r="O166">
        <v>64.218599999999995</v>
      </c>
      <c r="P166" t="s">
        <v>108</v>
      </c>
      <c r="Q166">
        <f>F166-F162</f>
        <v>3750</v>
      </c>
    </row>
    <row r="167" spans="1:17" hidden="1" x14ac:dyDescent="0.25">
      <c r="A167">
        <v>759</v>
      </c>
      <c r="B167" t="s">
        <v>100</v>
      </c>
      <c r="C167">
        <v>202</v>
      </c>
      <c r="D167">
        <v>50</v>
      </c>
      <c r="E167">
        <v>203</v>
      </c>
      <c r="F167">
        <v>6591962</v>
      </c>
      <c r="G167">
        <v>0</v>
      </c>
      <c r="H167">
        <v>5</v>
      </c>
      <c r="J167" t="s">
        <v>23</v>
      </c>
      <c r="K167" t="s">
        <v>24</v>
      </c>
      <c r="L167" t="s">
        <v>24</v>
      </c>
      <c r="M167" t="s">
        <v>24</v>
      </c>
      <c r="N167" t="s">
        <v>24</v>
      </c>
      <c r="O167" t="s">
        <v>24</v>
      </c>
    </row>
    <row r="168" spans="1:17" hidden="1" x14ac:dyDescent="0.25">
      <c r="A168">
        <v>487</v>
      </c>
      <c r="B168" t="s">
        <v>66</v>
      </c>
      <c r="C168">
        <v>125</v>
      </c>
      <c r="D168">
        <v>33</v>
      </c>
      <c r="E168">
        <v>125</v>
      </c>
      <c r="F168">
        <v>4064178</v>
      </c>
      <c r="G168">
        <v>1</v>
      </c>
      <c r="H168">
        <v>1</v>
      </c>
      <c r="I168" t="s">
        <v>15</v>
      </c>
      <c r="J168" t="s">
        <v>16</v>
      </c>
      <c r="K168">
        <v>-1.2997590000000001</v>
      </c>
      <c r="L168">
        <v>54.445500000000003</v>
      </c>
      <c r="M168">
        <v>6.5050800000000004</v>
      </c>
      <c r="N168">
        <v>1.0074000000000001</v>
      </c>
      <c r="O168">
        <v>60.9129</v>
      </c>
    </row>
    <row r="169" spans="1:17" hidden="1" x14ac:dyDescent="0.25">
      <c r="A169">
        <v>488</v>
      </c>
      <c r="B169" t="s">
        <v>66</v>
      </c>
      <c r="C169">
        <v>125</v>
      </c>
      <c r="D169">
        <v>33</v>
      </c>
      <c r="E169">
        <v>125</v>
      </c>
      <c r="F169">
        <v>4064607</v>
      </c>
      <c r="G169">
        <v>10</v>
      </c>
      <c r="H169">
        <v>4</v>
      </c>
      <c r="I169" t="s">
        <v>17</v>
      </c>
      <c r="J169" t="s">
        <v>18</v>
      </c>
      <c r="K169">
        <v>0.74860800000000005</v>
      </c>
      <c r="L169">
        <v>0.40425</v>
      </c>
      <c r="M169">
        <v>2.576133</v>
      </c>
      <c r="N169">
        <v>2.7852000000000001</v>
      </c>
      <c r="O169">
        <v>-1.5507</v>
      </c>
    </row>
    <row r="170" spans="1:17" hidden="1" x14ac:dyDescent="0.25">
      <c r="A170">
        <v>489</v>
      </c>
      <c r="B170" t="s">
        <v>66</v>
      </c>
      <c r="C170">
        <v>125</v>
      </c>
      <c r="D170">
        <v>33</v>
      </c>
      <c r="E170">
        <v>125</v>
      </c>
      <c r="F170">
        <v>4065993</v>
      </c>
      <c r="G170">
        <v>255</v>
      </c>
      <c r="H170">
        <v>16</v>
      </c>
      <c r="I170" t="s">
        <v>27</v>
      </c>
      <c r="J170" t="s">
        <v>31</v>
      </c>
      <c r="K170">
        <v>112.62690000000001</v>
      </c>
      <c r="L170">
        <v>114.68040000000001</v>
      </c>
      <c r="M170">
        <v>-1.5513479999999999</v>
      </c>
      <c r="N170" t="s">
        <v>24</v>
      </c>
      <c r="O170" t="s">
        <v>24</v>
      </c>
    </row>
    <row r="171" spans="1:17" hidden="1" x14ac:dyDescent="0.25">
      <c r="A171">
        <v>490</v>
      </c>
      <c r="B171" t="s">
        <v>66</v>
      </c>
      <c r="C171">
        <v>125</v>
      </c>
      <c r="D171">
        <v>33</v>
      </c>
      <c r="E171">
        <v>125</v>
      </c>
      <c r="F171">
        <v>4067082</v>
      </c>
      <c r="G171">
        <v>255</v>
      </c>
      <c r="H171">
        <v>16</v>
      </c>
      <c r="I171" t="s">
        <v>27</v>
      </c>
      <c r="J171" t="s">
        <v>31</v>
      </c>
      <c r="K171">
        <v>151.58250000000001</v>
      </c>
      <c r="L171">
        <v>150.51900000000001</v>
      </c>
      <c r="M171">
        <v>-0.77385000000000004</v>
      </c>
      <c r="N171" t="s">
        <v>24</v>
      </c>
      <c r="O171" t="s">
        <v>24</v>
      </c>
    </row>
    <row r="172" spans="1:17" hidden="1" x14ac:dyDescent="0.25">
      <c r="A172">
        <v>491</v>
      </c>
      <c r="B172" t="s">
        <v>66</v>
      </c>
      <c r="C172">
        <v>125</v>
      </c>
      <c r="D172">
        <v>33</v>
      </c>
      <c r="E172">
        <v>125</v>
      </c>
      <c r="F172">
        <v>4067709</v>
      </c>
      <c r="G172">
        <v>255</v>
      </c>
      <c r="H172">
        <v>16</v>
      </c>
      <c r="I172" t="s">
        <v>27</v>
      </c>
      <c r="J172" t="s">
        <v>31</v>
      </c>
      <c r="K172">
        <v>174.52379999999999</v>
      </c>
      <c r="L172">
        <v>168.5094</v>
      </c>
      <c r="M172">
        <v>-0.50001300000000004</v>
      </c>
      <c r="N172" t="s">
        <v>24</v>
      </c>
      <c r="O172" t="s">
        <v>24</v>
      </c>
    </row>
    <row r="173" spans="1:17" hidden="1" x14ac:dyDescent="0.25">
      <c r="A173">
        <v>492</v>
      </c>
      <c r="B173" t="s">
        <v>66</v>
      </c>
      <c r="C173">
        <v>125</v>
      </c>
      <c r="D173">
        <v>33</v>
      </c>
      <c r="E173">
        <v>125</v>
      </c>
      <c r="F173">
        <v>4068138</v>
      </c>
      <c r="G173">
        <v>255</v>
      </c>
      <c r="H173">
        <v>16</v>
      </c>
      <c r="I173" t="s">
        <v>27</v>
      </c>
      <c r="J173" t="s">
        <v>31</v>
      </c>
      <c r="K173">
        <v>192.71430000000001</v>
      </c>
      <c r="L173">
        <v>182.09129999999999</v>
      </c>
      <c r="M173">
        <v>-0.65023799999999998</v>
      </c>
      <c r="N173" t="s">
        <v>24</v>
      </c>
      <c r="O173" t="s">
        <v>24</v>
      </c>
    </row>
    <row r="174" spans="1:17" hidden="1" x14ac:dyDescent="0.25">
      <c r="A174">
        <v>493</v>
      </c>
      <c r="B174" t="s">
        <v>66</v>
      </c>
      <c r="C174">
        <v>125</v>
      </c>
      <c r="D174">
        <v>33</v>
      </c>
      <c r="E174">
        <v>125</v>
      </c>
      <c r="F174">
        <v>4071537</v>
      </c>
      <c r="G174">
        <v>9</v>
      </c>
      <c r="H174">
        <v>2</v>
      </c>
      <c r="I174" t="s">
        <v>94</v>
      </c>
      <c r="J174" t="s">
        <v>20</v>
      </c>
      <c r="K174">
        <v>230.82419999999999</v>
      </c>
      <c r="L174">
        <v>225.5076</v>
      </c>
      <c r="M174">
        <v>0</v>
      </c>
      <c r="N174">
        <v>188.95769999999999</v>
      </c>
      <c r="O174">
        <v>227.86439999999999</v>
      </c>
    </row>
    <row r="175" spans="1:17" hidden="1" x14ac:dyDescent="0.25">
      <c r="A175">
        <v>494</v>
      </c>
      <c r="B175" t="s">
        <v>66</v>
      </c>
      <c r="C175">
        <v>125</v>
      </c>
      <c r="D175">
        <v>33</v>
      </c>
      <c r="E175">
        <v>125</v>
      </c>
      <c r="F175">
        <v>4072230</v>
      </c>
      <c r="G175">
        <v>9</v>
      </c>
      <c r="H175">
        <v>3</v>
      </c>
      <c r="I175" t="s">
        <v>94</v>
      </c>
      <c r="J175" t="s">
        <v>21</v>
      </c>
      <c r="K175">
        <v>232.66290000000001</v>
      </c>
      <c r="L175">
        <v>223.50810000000001</v>
      </c>
      <c r="M175">
        <v>20.192789999999999</v>
      </c>
      <c r="N175">
        <v>201.6336</v>
      </c>
      <c r="O175">
        <v>225.7758</v>
      </c>
    </row>
    <row r="176" spans="1:17" hidden="1" x14ac:dyDescent="0.25">
      <c r="A176">
        <v>495</v>
      </c>
      <c r="B176" t="s">
        <v>66</v>
      </c>
      <c r="C176">
        <v>125</v>
      </c>
      <c r="D176">
        <v>33</v>
      </c>
      <c r="E176">
        <v>125</v>
      </c>
      <c r="F176">
        <v>4074012</v>
      </c>
      <c r="G176">
        <v>4</v>
      </c>
      <c r="H176">
        <v>2</v>
      </c>
      <c r="I176" t="s">
        <v>86</v>
      </c>
      <c r="J176" t="s">
        <v>20</v>
      </c>
      <c r="K176">
        <v>87.876900000000006</v>
      </c>
      <c r="L176">
        <v>145.30289999999999</v>
      </c>
      <c r="M176">
        <v>3.00909</v>
      </c>
      <c r="N176">
        <v>86.079599999999999</v>
      </c>
      <c r="O176">
        <v>147.33510000000001</v>
      </c>
    </row>
    <row r="177" spans="1:17" hidden="1" x14ac:dyDescent="0.25">
      <c r="A177">
        <v>496</v>
      </c>
      <c r="B177" t="s">
        <v>66</v>
      </c>
      <c r="C177">
        <v>125</v>
      </c>
      <c r="D177">
        <v>33</v>
      </c>
      <c r="E177">
        <v>125</v>
      </c>
      <c r="F177">
        <v>4074573</v>
      </c>
      <c r="G177">
        <v>4</v>
      </c>
      <c r="H177">
        <v>3</v>
      </c>
      <c r="I177" t="s">
        <v>86</v>
      </c>
      <c r="J177" t="s">
        <v>21</v>
      </c>
      <c r="K177">
        <v>85.448400000000007</v>
      </c>
      <c r="L177">
        <v>141.6627</v>
      </c>
      <c r="M177">
        <v>5.7942</v>
      </c>
      <c r="N177">
        <v>88.104600000000005</v>
      </c>
      <c r="O177">
        <v>149.5197</v>
      </c>
    </row>
    <row r="178" spans="1:17" hidden="1" x14ac:dyDescent="0.25">
      <c r="A178">
        <v>497</v>
      </c>
      <c r="B178" t="s">
        <v>66</v>
      </c>
      <c r="C178">
        <v>125</v>
      </c>
      <c r="D178">
        <v>33</v>
      </c>
      <c r="E178">
        <v>125</v>
      </c>
      <c r="F178">
        <v>4076190</v>
      </c>
      <c r="G178">
        <v>5</v>
      </c>
      <c r="H178">
        <v>2</v>
      </c>
      <c r="I178" t="s">
        <v>22</v>
      </c>
      <c r="J178" t="s">
        <v>20</v>
      </c>
      <c r="K178">
        <v>-60.374699999999997</v>
      </c>
      <c r="L178">
        <v>64.673400000000001</v>
      </c>
      <c r="M178">
        <v>4.3131000000000004</v>
      </c>
      <c r="N178">
        <v>-60.158700000000003</v>
      </c>
      <c r="O178">
        <v>63.112499999999997</v>
      </c>
      <c r="P178" t="s">
        <v>109</v>
      </c>
      <c r="Q178">
        <f>F178-F174</f>
        <v>4653</v>
      </c>
    </row>
    <row r="179" spans="1:17" hidden="1" x14ac:dyDescent="0.25">
      <c r="A179">
        <v>498</v>
      </c>
      <c r="B179" t="s">
        <v>66</v>
      </c>
      <c r="C179">
        <v>125</v>
      </c>
      <c r="D179">
        <v>33</v>
      </c>
      <c r="E179">
        <v>125</v>
      </c>
      <c r="F179">
        <v>4077609</v>
      </c>
      <c r="G179">
        <v>0</v>
      </c>
      <c r="H179">
        <v>5</v>
      </c>
      <c r="J179" t="s">
        <v>23</v>
      </c>
      <c r="K179" t="s">
        <v>24</v>
      </c>
      <c r="L179" t="s">
        <v>24</v>
      </c>
      <c r="M179" t="s">
        <v>24</v>
      </c>
      <c r="N179" t="s">
        <v>24</v>
      </c>
      <c r="O179" t="s">
        <v>24</v>
      </c>
    </row>
    <row r="180" spans="1:17" hidden="1" x14ac:dyDescent="0.25">
      <c r="A180">
        <v>332</v>
      </c>
      <c r="B180" t="s">
        <v>70</v>
      </c>
      <c r="C180">
        <v>91</v>
      </c>
      <c r="D180">
        <v>22</v>
      </c>
      <c r="E180">
        <v>92</v>
      </c>
      <c r="F180">
        <v>2614673</v>
      </c>
      <c r="G180">
        <v>1</v>
      </c>
      <c r="H180">
        <v>1</v>
      </c>
      <c r="I180" t="s">
        <v>15</v>
      </c>
      <c r="J180" t="s">
        <v>16</v>
      </c>
      <c r="K180">
        <v>-1.773609</v>
      </c>
      <c r="L180">
        <v>53.5092</v>
      </c>
      <c r="M180">
        <v>6.0594900000000003</v>
      </c>
      <c r="N180">
        <v>-0.18809999999999999</v>
      </c>
      <c r="O180">
        <v>56.999400000000001</v>
      </c>
    </row>
    <row r="181" spans="1:17" hidden="1" x14ac:dyDescent="0.25">
      <c r="A181">
        <v>333</v>
      </c>
      <c r="B181" t="s">
        <v>70</v>
      </c>
      <c r="C181">
        <v>91</v>
      </c>
      <c r="D181">
        <v>22</v>
      </c>
      <c r="E181">
        <v>92</v>
      </c>
      <c r="F181">
        <v>2615173</v>
      </c>
      <c r="G181">
        <v>10</v>
      </c>
      <c r="H181">
        <v>4</v>
      </c>
      <c r="I181" t="s">
        <v>17</v>
      </c>
      <c r="J181" t="s">
        <v>18</v>
      </c>
      <c r="K181">
        <v>0.23309640000000001</v>
      </c>
      <c r="L181">
        <v>-0.60336900000000004</v>
      </c>
      <c r="M181">
        <v>1.8095250000000001</v>
      </c>
      <c r="N181">
        <v>-2.6253000000000002</v>
      </c>
      <c r="O181">
        <v>-0.47489999999999999</v>
      </c>
    </row>
    <row r="182" spans="1:17" hidden="1" x14ac:dyDescent="0.25">
      <c r="A182">
        <v>334</v>
      </c>
      <c r="B182" t="s">
        <v>70</v>
      </c>
      <c r="C182">
        <v>91</v>
      </c>
      <c r="D182">
        <v>22</v>
      </c>
      <c r="E182">
        <v>92</v>
      </c>
      <c r="F182">
        <v>2619873</v>
      </c>
      <c r="G182">
        <v>9</v>
      </c>
      <c r="H182">
        <v>2</v>
      </c>
      <c r="I182" t="s">
        <v>94</v>
      </c>
      <c r="J182" t="s">
        <v>20</v>
      </c>
      <c r="K182">
        <v>116.45910000000001</v>
      </c>
      <c r="L182">
        <v>283.19189999999998</v>
      </c>
      <c r="M182">
        <v>4.2725999999999997</v>
      </c>
      <c r="N182">
        <v>116.34990000000001</v>
      </c>
      <c r="O182">
        <v>284.9316</v>
      </c>
    </row>
    <row r="183" spans="1:17" hidden="1" x14ac:dyDescent="0.25">
      <c r="A183">
        <v>335</v>
      </c>
      <c r="B183" t="s">
        <v>70</v>
      </c>
      <c r="C183">
        <v>91</v>
      </c>
      <c r="D183">
        <v>22</v>
      </c>
      <c r="E183">
        <v>92</v>
      </c>
      <c r="F183">
        <v>2621023</v>
      </c>
      <c r="G183">
        <v>9</v>
      </c>
      <c r="H183">
        <v>3</v>
      </c>
      <c r="I183" t="s">
        <v>94</v>
      </c>
      <c r="J183" t="s">
        <v>21</v>
      </c>
      <c r="K183">
        <v>109.9746</v>
      </c>
      <c r="L183">
        <v>275.66789999999997</v>
      </c>
      <c r="M183">
        <v>4.9653600000000004</v>
      </c>
      <c r="N183">
        <v>109.8537</v>
      </c>
      <c r="O183">
        <v>276.61709999999999</v>
      </c>
    </row>
    <row r="184" spans="1:17" hidden="1" x14ac:dyDescent="0.25">
      <c r="A184">
        <v>336</v>
      </c>
      <c r="B184" t="s">
        <v>70</v>
      </c>
      <c r="C184">
        <v>91</v>
      </c>
      <c r="D184">
        <v>22</v>
      </c>
      <c r="E184">
        <v>92</v>
      </c>
      <c r="F184">
        <v>2623373</v>
      </c>
      <c r="G184">
        <v>255</v>
      </c>
      <c r="H184">
        <v>16</v>
      </c>
      <c r="I184" t="s">
        <v>27</v>
      </c>
      <c r="J184" t="s">
        <v>31</v>
      </c>
      <c r="K184">
        <v>-28.872209999999999</v>
      </c>
      <c r="L184">
        <v>106.2573</v>
      </c>
      <c r="M184">
        <v>-0.384021</v>
      </c>
      <c r="N184" t="s">
        <v>24</v>
      </c>
      <c r="O184" t="s">
        <v>24</v>
      </c>
    </row>
    <row r="185" spans="1:17" x14ac:dyDescent="0.25">
      <c r="A185">
        <v>337</v>
      </c>
      <c r="B185" t="s">
        <v>70</v>
      </c>
      <c r="C185">
        <v>91</v>
      </c>
      <c r="D185">
        <v>22</v>
      </c>
      <c r="E185">
        <v>92</v>
      </c>
      <c r="F185">
        <v>2624623</v>
      </c>
      <c r="G185">
        <v>5</v>
      </c>
      <c r="H185">
        <v>2</v>
      </c>
      <c r="I185" t="s">
        <v>22</v>
      </c>
      <c r="J185" t="s">
        <v>20</v>
      </c>
      <c r="K185">
        <v>-59.786099999999998</v>
      </c>
      <c r="L185">
        <v>69.134699999999995</v>
      </c>
      <c r="M185">
        <v>2.0683470000000002</v>
      </c>
      <c r="N185">
        <v>-58.869</v>
      </c>
      <c r="O185">
        <v>69.362399999999994</v>
      </c>
      <c r="P185" t="s">
        <v>108</v>
      </c>
      <c r="Q185">
        <f>F185-F182</f>
        <v>4750</v>
      </c>
    </row>
    <row r="186" spans="1:17" hidden="1" x14ac:dyDescent="0.25">
      <c r="A186">
        <v>338</v>
      </c>
      <c r="B186" t="s">
        <v>70</v>
      </c>
      <c r="C186">
        <v>91</v>
      </c>
      <c r="D186">
        <v>22</v>
      </c>
      <c r="E186">
        <v>92</v>
      </c>
      <c r="F186">
        <v>2624773</v>
      </c>
      <c r="G186">
        <v>0</v>
      </c>
      <c r="H186">
        <v>5</v>
      </c>
      <c r="J186" t="s">
        <v>23</v>
      </c>
      <c r="K186" t="s">
        <v>24</v>
      </c>
      <c r="L186" t="s">
        <v>24</v>
      </c>
      <c r="M186" t="s">
        <v>24</v>
      </c>
      <c r="N186" t="s">
        <v>24</v>
      </c>
      <c r="O186" t="s">
        <v>24</v>
      </c>
    </row>
    <row r="187" spans="1:17" hidden="1" x14ac:dyDescent="0.25">
      <c r="A187">
        <v>502</v>
      </c>
      <c r="B187" t="s">
        <v>101</v>
      </c>
      <c r="C187">
        <v>132</v>
      </c>
      <c r="D187">
        <v>38</v>
      </c>
      <c r="E187">
        <v>133</v>
      </c>
      <c r="F187">
        <v>4565267</v>
      </c>
      <c r="G187">
        <v>1</v>
      </c>
      <c r="H187">
        <v>1</v>
      </c>
      <c r="I187" t="s">
        <v>15</v>
      </c>
      <c r="J187" t="s">
        <v>16</v>
      </c>
      <c r="K187">
        <v>1.959846</v>
      </c>
      <c r="L187">
        <v>57.025199999999998</v>
      </c>
      <c r="M187">
        <v>6.3487499999999999</v>
      </c>
      <c r="N187">
        <v>0.52439999999999998</v>
      </c>
      <c r="O187">
        <v>56.636699999999998</v>
      </c>
    </row>
    <row r="188" spans="1:17" hidden="1" x14ac:dyDescent="0.25">
      <c r="A188">
        <v>503</v>
      </c>
      <c r="B188" t="s">
        <v>101</v>
      </c>
      <c r="C188">
        <v>132</v>
      </c>
      <c r="D188">
        <v>38</v>
      </c>
      <c r="E188">
        <v>133</v>
      </c>
      <c r="F188">
        <v>4565767</v>
      </c>
      <c r="G188">
        <v>10</v>
      </c>
      <c r="H188">
        <v>4</v>
      </c>
      <c r="I188" t="s">
        <v>17</v>
      </c>
      <c r="J188" t="s">
        <v>18</v>
      </c>
      <c r="K188">
        <v>0.370473</v>
      </c>
      <c r="L188">
        <v>3.67455</v>
      </c>
      <c r="M188">
        <v>2.5934189999999999</v>
      </c>
      <c r="N188">
        <v>2.8292999999999999</v>
      </c>
      <c r="O188">
        <v>-0.41820000000000002</v>
      </c>
    </row>
    <row r="189" spans="1:17" hidden="1" x14ac:dyDescent="0.25">
      <c r="A189">
        <v>504</v>
      </c>
      <c r="B189" t="s">
        <v>101</v>
      </c>
      <c r="C189">
        <v>132</v>
      </c>
      <c r="D189">
        <v>38</v>
      </c>
      <c r="E189">
        <v>133</v>
      </c>
      <c r="F189">
        <v>4565917</v>
      </c>
      <c r="G189">
        <v>255</v>
      </c>
      <c r="H189">
        <v>16</v>
      </c>
      <c r="I189" t="s">
        <v>27</v>
      </c>
      <c r="J189" t="s">
        <v>31</v>
      </c>
      <c r="K189">
        <v>13.6182</v>
      </c>
      <c r="L189">
        <v>17.6418</v>
      </c>
      <c r="M189">
        <v>3.3E-3</v>
      </c>
      <c r="N189" t="s">
        <v>24</v>
      </c>
      <c r="O189" t="s">
        <v>24</v>
      </c>
    </row>
    <row r="190" spans="1:17" hidden="1" x14ac:dyDescent="0.25">
      <c r="A190">
        <v>505</v>
      </c>
      <c r="B190" t="s">
        <v>101</v>
      </c>
      <c r="C190">
        <v>132</v>
      </c>
      <c r="D190">
        <v>38</v>
      </c>
      <c r="E190">
        <v>133</v>
      </c>
      <c r="F190">
        <v>4566467</v>
      </c>
      <c r="G190">
        <v>255</v>
      </c>
      <c r="H190">
        <v>16</v>
      </c>
      <c r="I190" t="s">
        <v>27</v>
      </c>
      <c r="J190" t="s">
        <v>31</v>
      </c>
      <c r="K190">
        <v>54.001800000000003</v>
      </c>
      <c r="L190">
        <v>61.617899999999999</v>
      </c>
      <c r="M190">
        <v>-0.42860999999999999</v>
      </c>
      <c r="N190" t="s">
        <v>24</v>
      </c>
      <c r="O190" t="s">
        <v>24</v>
      </c>
    </row>
    <row r="191" spans="1:17" hidden="1" x14ac:dyDescent="0.25">
      <c r="A191">
        <v>506</v>
      </c>
      <c r="B191" t="s">
        <v>101</v>
      </c>
      <c r="C191">
        <v>132</v>
      </c>
      <c r="D191">
        <v>38</v>
      </c>
      <c r="E191">
        <v>133</v>
      </c>
      <c r="F191">
        <v>4570867</v>
      </c>
      <c r="G191">
        <v>255</v>
      </c>
      <c r="H191">
        <v>10</v>
      </c>
      <c r="I191" t="s">
        <v>27</v>
      </c>
      <c r="J191" t="s">
        <v>28</v>
      </c>
      <c r="K191">
        <v>228.47040000000001</v>
      </c>
      <c r="L191">
        <v>233.4426</v>
      </c>
      <c r="M191">
        <v>0.58260000000000001</v>
      </c>
      <c r="N191" t="s">
        <v>24</v>
      </c>
      <c r="O191" t="s">
        <v>24</v>
      </c>
    </row>
    <row r="192" spans="1:17" hidden="1" x14ac:dyDescent="0.25">
      <c r="A192">
        <v>507</v>
      </c>
      <c r="B192" t="s">
        <v>101</v>
      </c>
      <c r="C192">
        <v>132</v>
      </c>
      <c r="D192">
        <v>38</v>
      </c>
      <c r="E192">
        <v>133</v>
      </c>
      <c r="F192">
        <v>4573617</v>
      </c>
      <c r="G192">
        <v>9</v>
      </c>
      <c r="H192">
        <v>2</v>
      </c>
      <c r="I192" t="s">
        <v>94</v>
      </c>
      <c r="J192" t="s">
        <v>20</v>
      </c>
      <c r="K192">
        <v>232.78800000000001</v>
      </c>
      <c r="L192">
        <v>215.81010000000001</v>
      </c>
      <c r="M192">
        <v>-0.16950000000000001</v>
      </c>
      <c r="N192">
        <v>228.57839999999999</v>
      </c>
      <c r="O192">
        <v>223.89420000000001</v>
      </c>
    </row>
    <row r="193" spans="1:17" hidden="1" x14ac:dyDescent="0.25">
      <c r="A193">
        <v>508</v>
      </c>
      <c r="B193" t="s">
        <v>101</v>
      </c>
      <c r="C193">
        <v>132</v>
      </c>
      <c r="D193">
        <v>38</v>
      </c>
      <c r="E193">
        <v>133</v>
      </c>
      <c r="F193">
        <v>4574517</v>
      </c>
      <c r="G193">
        <v>9</v>
      </c>
      <c r="H193">
        <v>3</v>
      </c>
      <c r="I193" t="s">
        <v>94</v>
      </c>
      <c r="J193" t="s">
        <v>21</v>
      </c>
      <c r="K193">
        <v>224.4657</v>
      </c>
      <c r="L193">
        <v>211.40430000000001</v>
      </c>
      <c r="M193">
        <v>5.3361900000000002</v>
      </c>
      <c r="N193">
        <v>229.49969999999999</v>
      </c>
      <c r="O193">
        <v>221.96700000000001</v>
      </c>
    </row>
    <row r="194" spans="1:17" hidden="1" x14ac:dyDescent="0.25">
      <c r="A194">
        <v>509</v>
      </c>
      <c r="B194" t="s">
        <v>101</v>
      </c>
      <c r="C194">
        <v>132</v>
      </c>
      <c r="D194">
        <v>38</v>
      </c>
      <c r="E194">
        <v>133</v>
      </c>
      <c r="F194">
        <v>4576217</v>
      </c>
      <c r="G194">
        <v>4</v>
      </c>
      <c r="H194">
        <v>2</v>
      </c>
      <c r="I194" t="s">
        <v>86</v>
      </c>
      <c r="J194" t="s">
        <v>20</v>
      </c>
      <c r="K194">
        <v>77.112300000000005</v>
      </c>
      <c r="L194">
        <v>150.00569999999999</v>
      </c>
      <c r="M194">
        <v>1.270143</v>
      </c>
      <c r="N194">
        <v>80.58</v>
      </c>
      <c r="O194">
        <v>148.12799999999999</v>
      </c>
    </row>
    <row r="195" spans="1:17" hidden="1" x14ac:dyDescent="0.25">
      <c r="A195">
        <v>510</v>
      </c>
      <c r="B195" t="s">
        <v>101</v>
      </c>
      <c r="C195">
        <v>132</v>
      </c>
      <c r="D195">
        <v>38</v>
      </c>
      <c r="E195">
        <v>133</v>
      </c>
      <c r="F195">
        <v>4576817</v>
      </c>
      <c r="G195">
        <v>4</v>
      </c>
      <c r="H195">
        <v>3</v>
      </c>
      <c r="I195" t="s">
        <v>86</v>
      </c>
      <c r="J195" t="s">
        <v>21</v>
      </c>
      <c r="K195">
        <v>75.037499999999994</v>
      </c>
      <c r="L195">
        <v>148.28819999999999</v>
      </c>
      <c r="M195">
        <v>4.7144399999999997</v>
      </c>
      <c r="N195">
        <v>76.459199999999996</v>
      </c>
      <c r="O195">
        <v>144.0633</v>
      </c>
    </row>
    <row r="196" spans="1:17" hidden="1" x14ac:dyDescent="0.25">
      <c r="A196">
        <v>511</v>
      </c>
      <c r="B196" t="s">
        <v>101</v>
      </c>
      <c r="C196">
        <v>132</v>
      </c>
      <c r="D196">
        <v>38</v>
      </c>
      <c r="E196">
        <v>133</v>
      </c>
      <c r="F196">
        <v>4578317</v>
      </c>
      <c r="G196">
        <v>5</v>
      </c>
      <c r="H196">
        <v>2</v>
      </c>
      <c r="I196" t="s">
        <v>22</v>
      </c>
      <c r="J196" t="s">
        <v>20</v>
      </c>
      <c r="K196">
        <v>-55.863</v>
      </c>
      <c r="L196">
        <v>57.8598</v>
      </c>
      <c r="M196">
        <v>1.588713</v>
      </c>
      <c r="N196">
        <v>-51.267899999999997</v>
      </c>
      <c r="O196">
        <v>61.299300000000002</v>
      </c>
      <c r="P196" t="s">
        <v>109</v>
      </c>
      <c r="Q196">
        <f>F196-F192</f>
        <v>4700</v>
      </c>
    </row>
    <row r="197" spans="1:17" hidden="1" x14ac:dyDescent="0.25">
      <c r="A197">
        <v>512</v>
      </c>
      <c r="B197" t="s">
        <v>101</v>
      </c>
      <c r="C197">
        <v>132</v>
      </c>
      <c r="D197">
        <v>38</v>
      </c>
      <c r="E197">
        <v>133</v>
      </c>
      <c r="F197">
        <v>4578317</v>
      </c>
      <c r="G197">
        <v>0</v>
      </c>
      <c r="H197">
        <v>5</v>
      </c>
      <c r="J197" t="s">
        <v>23</v>
      </c>
      <c r="K197">
        <v>-55.863</v>
      </c>
      <c r="L197">
        <v>57.8598</v>
      </c>
      <c r="M197">
        <v>1.588713</v>
      </c>
      <c r="N197" t="s">
        <v>24</v>
      </c>
      <c r="O197" t="s">
        <v>24</v>
      </c>
    </row>
    <row r="198" spans="1:17" hidden="1" x14ac:dyDescent="0.25">
      <c r="A198">
        <v>103</v>
      </c>
      <c r="B198" t="s">
        <v>72</v>
      </c>
      <c r="C198">
        <v>26</v>
      </c>
      <c r="D198">
        <v>9</v>
      </c>
      <c r="E198">
        <v>26</v>
      </c>
      <c r="F198">
        <v>819700</v>
      </c>
      <c r="G198">
        <v>1</v>
      </c>
      <c r="H198">
        <v>1</v>
      </c>
      <c r="I198" t="s">
        <v>15</v>
      </c>
      <c r="J198" t="s">
        <v>16</v>
      </c>
      <c r="K198">
        <v>-1.09056</v>
      </c>
      <c r="L198">
        <v>49.506900000000002</v>
      </c>
      <c r="M198">
        <v>5.3896199999999999</v>
      </c>
      <c r="N198">
        <v>1.0587</v>
      </c>
      <c r="O198">
        <v>56.511000000000003</v>
      </c>
    </row>
    <row r="199" spans="1:17" hidden="1" x14ac:dyDescent="0.25">
      <c r="A199">
        <v>104</v>
      </c>
      <c r="B199" t="s">
        <v>72</v>
      </c>
      <c r="C199">
        <v>26</v>
      </c>
      <c r="D199">
        <v>9</v>
      </c>
      <c r="E199">
        <v>26</v>
      </c>
      <c r="F199">
        <v>820050</v>
      </c>
      <c r="G199">
        <v>10</v>
      </c>
      <c r="H199">
        <v>4</v>
      </c>
      <c r="I199" t="s">
        <v>17</v>
      </c>
      <c r="J199" t="s">
        <v>18</v>
      </c>
      <c r="K199">
        <v>-0.54923999999999995</v>
      </c>
      <c r="L199">
        <v>2.0296590000000001</v>
      </c>
      <c r="M199">
        <v>1.865283</v>
      </c>
      <c r="N199">
        <v>-4.0199999999999996</v>
      </c>
      <c r="O199">
        <v>0.72299999999999998</v>
      </c>
    </row>
    <row r="200" spans="1:17" hidden="1" x14ac:dyDescent="0.25">
      <c r="A200">
        <v>105</v>
      </c>
      <c r="B200" t="s">
        <v>72</v>
      </c>
      <c r="C200">
        <v>26</v>
      </c>
      <c r="D200">
        <v>9</v>
      </c>
      <c r="E200">
        <v>26</v>
      </c>
      <c r="F200">
        <v>823300</v>
      </c>
      <c r="G200">
        <v>255</v>
      </c>
      <c r="H200">
        <v>16</v>
      </c>
      <c r="I200" t="s">
        <v>27</v>
      </c>
      <c r="J200" t="s">
        <v>31</v>
      </c>
      <c r="K200">
        <v>84.212400000000002</v>
      </c>
      <c r="L200">
        <v>281.20800000000003</v>
      </c>
      <c r="M200">
        <v>-1.172415</v>
      </c>
      <c r="N200" t="s">
        <v>24</v>
      </c>
      <c r="O200" t="s">
        <v>24</v>
      </c>
    </row>
    <row r="201" spans="1:17" hidden="1" x14ac:dyDescent="0.25">
      <c r="A201">
        <v>106</v>
      </c>
      <c r="B201" t="s">
        <v>72</v>
      </c>
      <c r="C201">
        <v>26</v>
      </c>
      <c r="D201">
        <v>9</v>
      </c>
      <c r="E201">
        <v>26</v>
      </c>
      <c r="F201">
        <v>823900</v>
      </c>
      <c r="G201">
        <v>9</v>
      </c>
      <c r="H201">
        <v>2</v>
      </c>
      <c r="I201" t="s">
        <v>94</v>
      </c>
      <c r="J201" t="s">
        <v>20</v>
      </c>
      <c r="K201">
        <v>89.869200000000006</v>
      </c>
      <c r="L201">
        <v>302.625</v>
      </c>
      <c r="M201">
        <v>4.8346499999999999</v>
      </c>
      <c r="N201">
        <v>90.043499999999995</v>
      </c>
      <c r="O201">
        <v>296.10270000000003</v>
      </c>
    </row>
    <row r="202" spans="1:17" hidden="1" x14ac:dyDescent="0.25">
      <c r="A202">
        <v>107</v>
      </c>
      <c r="B202" t="s">
        <v>72</v>
      </c>
      <c r="C202">
        <v>26</v>
      </c>
      <c r="D202">
        <v>9</v>
      </c>
      <c r="E202">
        <v>26</v>
      </c>
      <c r="F202">
        <v>825550</v>
      </c>
      <c r="G202">
        <v>9</v>
      </c>
      <c r="H202">
        <v>3</v>
      </c>
      <c r="I202" t="s">
        <v>94</v>
      </c>
      <c r="J202" t="s">
        <v>21</v>
      </c>
      <c r="K202">
        <v>69.637799999999999</v>
      </c>
      <c r="L202">
        <v>288.23579999999998</v>
      </c>
      <c r="M202">
        <v>5.9607599999999996</v>
      </c>
      <c r="N202">
        <v>71.579700000000003</v>
      </c>
      <c r="O202">
        <v>295.67669999999998</v>
      </c>
    </row>
    <row r="203" spans="1:17" hidden="1" x14ac:dyDescent="0.25">
      <c r="A203">
        <v>108</v>
      </c>
      <c r="B203" t="s">
        <v>72</v>
      </c>
      <c r="C203">
        <v>26</v>
      </c>
      <c r="D203">
        <v>9</v>
      </c>
      <c r="E203">
        <v>26</v>
      </c>
      <c r="F203">
        <v>827900</v>
      </c>
      <c r="G203">
        <v>255</v>
      </c>
      <c r="H203">
        <v>16</v>
      </c>
      <c r="I203" t="s">
        <v>27</v>
      </c>
      <c r="J203" t="s">
        <v>31</v>
      </c>
      <c r="K203">
        <v>-29.05395</v>
      </c>
      <c r="L203">
        <v>102.1764</v>
      </c>
      <c r="M203">
        <v>-0.12319620000000001</v>
      </c>
      <c r="N203" t="s">
        <v>24</v>
      </c>
      <c r="O203" t="s">
        <v>24</v>
      </c>
    </row>
    <row r="204" spans="1:17" hidden="1" x14ac:dyDescent="0.25">
      <c r="A204">
        <v>109</v>
      </c>
      <c r="B204" t="s">
        <v>72</v>
      </c>
      <c r="C204">
        <v>26</v>
      </c>
      <c r="D204">
        <v>9</v>
      </c>
      <c r="E204">
        <v>26</v>
      </c>
      <c r="F204">
        <v>828700</v>
      </c>
      <c r="G204">
        <v>255</v>
      </c>
      <c r="H204">
        <v>16</v>
      </c>
      <c r="I204" t="s">
        <v>27</v>
      </c>
      <c r="J204" t="s">
        <v>31</v>
      </c>
      <c r="K204">
        <v>-46.663800000000002</v>
      </c>
      <c r="L204">
        <v>65.102999999999994</v>
      </c>
      <c r="M204">
        <v>-0.1344621</v>
      </c>
      <c r="N204" t="s">
        <v>24</v>
      </c>
      <c r="O204" t="s">
        <v>24</v>
      </c>
    </row>
    <row r="205" spans="1:17" x14ac:dyDescent="0.25">
      <c r="A205">
        <v>110</v>
      </c>
      <c r="B205" t="s">
        <v>72</v>
      </c>
      <c r="C205">
        <v>26</v>
      </c>
      <c r="D205">
        <v>9</v>
      </c>
      <c r="E205">
        <v>26</v>
      </c>
      <c r="F205">
        <v>828850</v>
      </c>
      <c r="G205">
        <v>5</v>
      </c>
      <c r="H205">
        <v>2</v>
      </c>
      <c r="I205" t="s">
        <v>22</v>
      </c>
      <c r="J205" t="s">
        <v>20</v>
      </c>
      <c r="K205">
        <v>-51.411000000000001</v>
      </c>
      <c r="L205">
        <v>60.976500000000001</v>
      </c>
      <c r="M205">
        <v>0</v>
      </c>
      <c r="N205">
        <v>-49.65</v>
      </c>
      <c r="O205">
        <v>59.2896</v>
      </c>
      <c r="P205" t="s">
        <v>108</v>
      </c>
      <c r="Q205">
        <f>F205-F201</f>
        <v>4950</v>
      </c>
    </row>
    <row r="206" spans="1:17" hidden="1" x14ac:dyDescent="0.25">
      <c r="A206">
        <v>111</v>
      </c>
      <c r="B206" t="s">
        <v>72</v>
      </c>
      <c r="C206">
        <v>26</v>
      </c>
      <c r="D206">
        <v>9</v>
      </c>
      <c r="E206">
        <v>26</v>
      </c>
      <c r="F206">
        <v>829250</v>
      </c>
      <c r="G206">
        <v>0</v>
      </c>
      <c r="H206">
        <v>5</v>
      </c>
      <c r="J206" t="s">
        <v>23</v>
      </c>
      <c r="K206" t="s">
        <v>24</v>
      </c>
      <c r="L206" t="s">
        <v>24</v>
      </c>
      <c r="M206" t="s">
        <v>24</v>
      </c>
      <c r="N206" t="s">
        <v>24</v>
      </c>
      <c r="O206" t="s">
        <v>24</v>
      </c>
    </row>
    <row r="207" spans="1:17" hidden="1" x14ac:dyDescent="0.25">
      <c r="A207">
        <v>511</v>
      </c>
      <c r="B207" t="s">
        <v>72</v>
      </c>
      <c r="C207">
        <v>124</v>
      </c>
      <c r="D207">
        <v>35</v>
      </c>
      <c r="E207">
        <v>125</v>
      </c>
      <c r="F207">
        <v>9541186</v>
      </c>
      <c r="G207">
        <v>1</v>
      </c>
      <c r="H207">
        <v>1</v>
      </c>
      <c r="I207" t="s">
        <v>15</v>
      </c>
      <c r="J207" t="s">
        <v>16</v>
      </c>
      <c r="K207">
        <v>-1.994343</v>
      </c>
      <c r="L207">
        <v>57.308100000000003</v>
      </c>
      <c r="M207">
        <v>6.5492100000000004</v>
      </c>
      <c r="N207">
        <v>6.54E-2</v>
      </c>
      <c r="O207">
        <v>56.859299999999998</v>
      </c>
    </row>
    <row r="208" spans="1:17" hidden="1" x14ac:dyDescent="0.25">
      <c r="A208">
        <v>512</v>
      </c>
      <c r="B208" t="s">
        <v>72</v>
      </c>
      <c r="C208">
        <v>124</v>
      </c>
      <c r="D208">
        <v>35</v>
      </c>
      <c r="E208">
        <v>125</v>
      </c>
      <c r="F208">
        <v>9541636</v>
      </c>
      <c r="G208">
        <v>10</v>
      </c>
      <c r="H208">
        <v>4</v>
      </c>
      <c r="I208" t="s">
        <v>17</v>
      </c>
      <c r="J208" t="s">
        <v>18</v>
      </c>
      <c r="K208">
        <v>1.4280899999999999E-2</v>
      </c>
      <c r="L208">
        <v>-0.45717600000000003</v>
      </c>
      <c r="M208">
        <v>1.836576</v>
      </c>
      <c r="N208">
        <v>3.4899</v>
      </c>
      <c r="O208">
        <v>0.49769999999999998</v>
      </c>
    </row>
    <row r="209" spans="1:17" hidden="1" x14ac:dyDescent="0.25">
      <c r="A209">
        <v>513</v>
      </c>
      <c r="B209" t="s">
        <v>72</v>
      </c>
      <c r="C209">
        <v>124</v>
      </c>
      <c r="D209">
        <v>35</v>
      </c>
      <c r="E209">
        <v>125</v>
      </c>
      <c r="F209">
        <v>9544586</v>
      </c>
      <c r="G209">
        <v>255</v>
      </c>
      <c r="H209">
        <v>16</v>
      </c>
      <c r="I209" t="s">
        <v>27</v>
      </c>
      <c r="J209" t="s">
        <v>31</v>
      </c>
      <c r="K209">
        <v>106.4616</v>
      </c>
      <c r="L209">
        <v>290.1327</v>
      </c>
      <c r="M209">
        <v>-1.521207</v>
      </c>
      <c r="N209" t="s">
        <v>24</v>
      </c>
      <c r="O209" t="s">
        <v>24</v>
      </c>
    </row>
    <row r="210" spans="1:17" hidden="1" x14ac:dyDescent="0.25">
      <c r="A210">
        <v>514</v>
      </c>
      <c r="B210" t="s">
        <v>72</v>
      </c>
      <c r="C210">
        <v>124</v>
      </c>
      <c r="D210">
        <v>35</v>
      </c>
      <c r="E210">
        <v>125</v>
      </c>
      <c r="F210">
        <v>9545786</v>
      </c>
      <c r="G210">
        <v>255</v>
      </c>
      <c r="H210">
        <v>16</v>
      </c>
      <c r="I210" t="s">
        <v>27</v>
      </c>
      <c r="J210" t="s">
        <v>31</v>
      </c>
      <c r="K210">
        <v>118.9404</v>
      </c>
      <c r="L210">
        <v>318.495</v>
      </c>
      <c r="M210">
        <v>-1.494699</v>
      </c>
      <c r="N210" t="s">
        <v>24</v>
      </c>
      <c r="O210" t="s">
        <v>24</v>
      </c>
    </row>
    <row r="211" spans="1:17" hidden="1" x14ac:dyDescent="0.25">
      <c r="A211">
        <v>515</v>
      </c>
      <c r="B211" t="s">
        <v>72</v>
      </c>
      <c r="C211">
        <v>124</v>
      </c>
      <c r="D211">
        <v>35</v>
      </c>
      <c r="E211">
        <v>125</v>
      </c>
      <c r="F211">
        <v>9546836</v>
      </c>
      <c r="G211">
        <v>255</v>
      </c>
      <c r="H211">
        <v>10</v>
      </c>
      <c r="I211" t="s">
        <v>27</v>
      </c>
      <c r="J211" t="s">
        <v>28</v>
      </c>
      <c r="K211">
        <v>137.15219999999999</v>
      </c>
      <c r="L211">
        <v>348.55200000000002</v>
      </c>
      <c r="M211">
        <v>-1.1639999999999999</v>
      </c>
      <c r="N211" t="s">
        <v>24</v>
      </c>
      <c r="O211" t="s">
        <v>24</v>
      </c>
    </row>
    <row r="212" spans="1:17" hidden="1" x14ac:dyDescent="0.25">
      <c r="A212">
        <v>516</v>
      </c>
      <c r="B212" t="s">
        <v>72</v>
      </c>
      <c r="C212">
        <v>124</v>
      </c>
      <c r="D212">
        <v>35</v>
      </c>
      <c r="E212">
        <v>125</v>
      </c>
      <c r="F212">
        <v>9548586</v>
      </c>
      <c r="G212">
        <v>9</v>
      </c>
      <c r="H212">
        <v>2</v>
      </c>
      <c r="I212" t="s">
        <v>94</v>
      </c>
      <c r="J212" t="s">
        <v>20</v>
      </c>
      <c r="K212">
        <v>129.59639999999999</v>
      </c>
      <c r="L212">
        <v>341.10899999999998</v>
      </c>
      <c r="M212">
        <v>-1.2966</v>
      </c>
      <c r="N212">
        <v>135.76140000000001</v>
      </c>
      <c r="O212">
        <v>347.45609999999999</v>
      </c>
    </row>
    <row r="213" spans="1:17" hidden="1" x14ac:dyDescent="0.25">
      <c r="A213">
        <v>517</v>
      </c>
      <c r="B213" t="s">
        <v>72</v>
      </c>
      <c r="C213">
        <v>124</v>
      </c>
      <c r="D213">
        <v>35</v>
      </c>
      <c r="E213">
        <v>125</v>
      </c>
      <c r="F213">
        <v>9549686</v>
      </c>
      <c r="G213">
        <v>9</v>
      </c>
      <c r="H213">
        <v>3</v>
      </c>
      <c r="I213" t="s">
        <v>94</v>
      </c>
      <c r="J213" t="s">
        <v>21</v>
      </c>
      <c r="K213">
        <v>133.6362</v>
      </c>
      <c r="L213">
        <v>345.51600000000002</v>
      </c>
      <c r="M213">
        <v>2.4439169999999999</v>
      </c>
      <c r="N213">
        <v>136.94999999999999</v>
      </c>
      <c r="O213">
        <v>349.16789999999997</v>
      </c>
    </row>
    <row r="214" spans="1:17" hidden="1" x14ac:dyDescent="0.25">
      <c r="A214">
        <v>518</v>
      </c>
      <c r="B214" t="s">
        <v>72</v>
      </c>
      <c r="C214">
        <v>124</v>
      </c>
      <c r="D214">
        <v>35</v>
      </c>
      <c r="E214">
        <v>125</v>
      </c>
      <c r="F214">
        <v>9551236</v>
      </c>
      <c r="G214">
        <v>4</v>
      </c>
      <c r="H214">
        <v>2</v>
      </c>
      <c r="I214" t="s">
        <v>86</v>
      </c>
      <c r="J214" t="s">
        <v>20</v>
      </c>
      <c r="K214">
        <v>43.990499999999997</v>
      </c>
      <c r="L214">
        <v>211.20150000000001</v>
      </c>
      <c r="M214">
        <v>0.315216</v>
      </c>
      <c r="N214">
        <v>44.703299999999999</v>
      </c>
      <c r="O214">
        <v>211.34129999999999</v>
      </c>
    </row>
    <row r="215" spans="1:17" hidden="1" x14ac:dyDescent="0.25">
      <c r="A215">
        <v>519</v>
      </c>
      <c r="B215" t="s">
        <v>72</v>
      </c>
      <c r="C215">
        <v>124</v>
      </c>
      <c r="D215">
        <v>35</v>
      </c>
      <c r="E215">
        <v>125</v>
      </c>
      <c r="F215">
        <v>9551736</v>
      </c>
      <c r="G215">
        <v>4</v>
      </c>
      <c r="H215">
        <v>3</v>
      </c>
      <c r="I215" t="s">
        <v>86</v>
      </c>
      <c r="J215" t="s">
        <v>21</v>
      </c>
      <c r="K215">
        <v>43.604999999999997</v>
      </c>
      <c r="L215">
        <v>212.9982</v>
      </c>
      <c r="M215">
        <v>4.7762399999999996</v>
      </c>
      <c r="N215">
        <v>43.151400000000002</v>
      </c>
      <c r="O215">
        <v>208.73429999999999</v>
      </c>
    </row>
    <row r="216" spans="1:17" hidden="1" x14ac:dyDescent="0.25">
      <c r="A216">
        <v>520</v>
      </c>
      <c r="B216" t="s">
        <v>72</v>
      </c>
      <c r="C216">
        <v>124</v>
      </c>
      <c r="D216">
        <v>35</v>
      </c>
      <c r="E216">
        <v>125</v>
      </c>
      <c r="F216">
        <v>9553536</v>
      </c>
      <c r="G216">
        <v>255</v>
      </c>
      <c r="H216">
        <v>16</v>
      </c>
      <c r="I216" t="s">
        <v>27</v>
      </c>
      <c r="J216" t="s">
        <v>31</v>
      </c>
      <c r="K216">
        <v>-58.9497</v>
      </c>
      <c r="L216">
        <v>73.243499999999997</v>
      </c>
      <c r="M216">
        <v>-4.2651599999999998E-2</v>
      </c>
      <c r="N216" t="s">
        <v>24</v>
      </c>
      <c r="O216" t="s">
        <v>24</v>
      </c>
    </row>
    <row r="217" spans="1:17" hidden="1" x14ac:dyDescent="0.25">
      <c r="A217">
        <v>521</v>
      </c>
      <c r="B217" t="s">
        <v>72</v>
      </c>
      <c r="C217">
        <v>124</v>
      </c>
      <c r="D217">
        <v>35</v>
      </c>
      <c r="E217">
        <v>125</v>
      </c>
      <c r="F217">
        <v>9553736</v>
      </c>
      <c r="G217">
        <v>5</v>
      </c>
      <c r="H217">
        <v>2</v>
      </c>
      <c r="I217" t="s">
        <v>22</v>
      </c>
      <c r="J217" t="s">
        <v>20</v>
      </c>
      <c r="K217">
        <v>-67.457099999999997</v>
      </c>
      <c r="L217">
        <v>65.433000000000007</v>
      </c>
      <c r="M217">
        <v>2.652606</v>
      </c>
      <c r="N217">
        <v>-65.119799999999998</v>
      </c>
      <c r="O217">
        <v>64.532399999999996</v>
      </c>
      <c r="P217" t="s">
        <v>109</v>
      </c>
      <c r="Q217">
        <f>F217-F212</f>
        <v>5150</v>
      </c>
    </row>
    <row r="218" spans="1:17" hidden="1" x14ac:dyDescent="0.25">
      <c r="A218">
        <v>522</v>
      </c>
      <c r="B218" t="s">
        <v>72</v>
      </c>
      <c r="C218">
        <v>124</v>
      </c>
      <c r="D218">
        <v>35</v>
      </c>
      <c r="E218">
        <v>125</v>
      </c>
      <c r="F218">
        <v>9554086</v>
      </c>
      <c r="G218">
        <v>0</v>
      </c>
      <c r="H218">
        <v>5</v>
      </c>
      <c r="J218" t="s">
        <v>23</v>
      </c>
      <c r="K218" t="s">
        <v>24</v>
      </c>
      <c r="L218" t="s">
        <v>24</v>
      </c>
      <c r="M218" t="s">
        <v>24</v>
      </c>
      <c r="N218" t="s">
        <v>24</v>
      </c>
      <c r="O218" t="s">
        <v>24</v>
      </c>
    </row>
    <row r="219" spans="1:17" hidden="1" x14ac:dyDescent="0.25">
      <c r="A219">
        <v>832</v>
      </c>
      <c r="B219" t="s">
        <v>72</v>
      </c>
      <c r="C219">
        <v>197</v>
      </c>
      <c r="D219">
        <v>60</v>
      </c>
      <c r="E219">
        <v>198</v>
      </c>
      <c r="F219">
        <v>12087386</v>
      </c>
      <c r="G219">
        <v>1</v>
      </c>
      <c r="H219">
        <v>1</v>
      </c>
      <c r="I219" t="s">
        <v>15</v>
      </c>
      <c r="J219" t="s">
        <v>16</v>
      </c>
      <c r="K219">
        <v>-2.1481140000000001</v>
      </c>
      <c r="L219">
        <v>55.164000000000001</v>
      </c>
      <c r="M219">
        <v>3.1850700000000001</v>
      </c>
      <c r="N219">
        <v>0.26190000000000002</v>
      </c>
      <c r="O219">
        <v>56.837400000000002</v>
      </c>
    </row>
    <row r="220" spans="1:17" hidden="1" x14ac:dyDescent="0.25">
      <c r="A220">
        <v>833</v>
      </c>
      <c r="B220" t="s">
        <v>72</v>
      </c>
      <c r="C220">
        <v>197</v>
      </c>
      <c r="D220">
        <v>60</v>
      </c>
      <c r="E220">
        <v>198</v>
      </c>
      <c r="F220">
        <v>12087836</v>
      </c>
      <c r="G220">
        <v>10</v>
      </c>
      <c r="H220">
        <v>4</v>
      </c>
      <c r="I220" t="s">
        <v>17</v>
      </c>
      <c r="J220" t="s">
        <v>18</v>
      </c>
      <c r="K220">
        <v>0.47573700000000002</v>
      </c>
      <c r="L220">
        <v>1.7821050000000001</v>
      </c>
      <c r="M220">
        <v>2.5309590000000002</v>
      </c>
      <c r="N220">
        <v>2.7642000000000002</v>
      </c>
      <c r="O220">
        <v>0</v>
      </c>
    </row>
    <row r="221" spans="1:17" hidden="1" x14ac:dyDescent="0.25">
      <c r="A221">
        <v>834</v>
      </c>
      <c r="B221" t="s">
        <v>72</v>
      </c>
      <c r="C221">
        <v>197</v>
      </c>
      <c r="D221">
        <v>60</v>
      </c>
      <c r="E221">
        <v>198</v>
      </c>
      <c r="F221">
        <v>12093586</v>
      </c>
      <c r="G221">
        <v>255</v>
      </c>
      <c r="H221">
        <v>10</v>
      </c>
      <c r="I221" t="s">
        <v>27</v>
      </c>
      <c r="J221" t="s">
        <v>28</v>
      </c>
      <c r="K221">
        <v>134.25</v>
      </c>
      <c r="L221">
        <v>351.45</v>
      </c>
      <c r="M221">
        <v>3.7623000000000002</v>
      </c>
      <c r="N221" t="s">
        <v>24</v>
      </c>
      <c r="O221" t="s">
        <v>24</v>
      </c>
    </row>
    <row r="222" spans="1:17" hidden="1" x14ac:dyDescent="0.25">
      <c r="A222">
        <v>835</v>
      </c>
      <c r="B222" t="s">
        <v>72</v>
      </c>
      <c r="C222">
        <v>197</v>
      </c>
      <c r="D222">
        <v>60</v>
      </c>
      <c r="E222">
        <v>198</v>
      </c>
      <c r="F222">
        <v>12093786</v>
      </c>
      <c r="G222">
        <v>255</v>
      </c>
      <c r="H222">
        <v>16</v>
      </c>
      <c r="I222" t="s">
        <v>27</v>
      </c>
      <c r="J222" t="s">
        <v>31</v>
      </c>
      <c r="K222">
        <v>133.7877</v>
      </c>
      <c r="L222">
        <v>351.88799999999998</v>
      </c>
      <c r="M222">
        <v>-1.1399999999999999</v>
      </c>
      <c r="N222" t="s">
        <v>24</v>
      </c>
      <c r="O222" t="s">
        <v>24</v>
      </c>
    </row>
    <row r="223" spans="1:17" hidden="1" x14ac:dyDescent="0.25">
      <c r="A223">
        <v>836</v>
      </c>
      <c r="B223" t="s">
        <v>72</v>
      </c>
      <c r="C223">
        <v>197</v>
      </c>
      <c r="D223">
        <v>60</v>
      </c>
      <c r="E223">
        <v>198</v>
      </c>
      <c r="F223">
        <v>12094436</v>
      </c>
      <c r="G223">
        <v>9</v>
      </c>
      <c r="H223">
        <v>2</v>
      </c>
      <c r="I223" t="s">
        <v>94</v>
      </c>
      <c r="J223" t="s">
        <v>20</v>
      </c>
      <c r="K223">
        <v>129.8109</v>
      </c>
      <c r="L223">
        <v>348.10199999999998</v>
      </c>
      <c r="M223">
        <v>0</v>
      </c>
      <c r="N223">
        <v>133.43729999999999</v>
      </c>
      <c r="O223">
        <v>351.95490000000001</v>
      </c>
    </row>
    <row r="224" spans="1:17" hidden="1" x14ac:dyDescent="0.25">
      <c r="A224">
        <v>837</v>
      </c>
      <c r="B224" t="s">
        <v>72</v>
      </c>
      <c r="C224">
        <v>197</v>
      </c>
      <c r="D224">
        <v>60</v>
      </c>
      <c r="E224">
        <v>198</v>
      </c>
      <c r="F224">
        <v>12095986</v>
      </c>
      <c r="G224">
        <v>9</v>
      </c>
      <c r="H224">
        <v>3</v>
      </c>
      <c r="I224" t="s">
        <v>94</v>
      </c>
      <c r="J224" t="s">
        <v>21</v>
      </c>
      <c r="K224">
        <v>126.6675</v>
      </c>
      <c r="L224">
        <v>344.29199999999997</v>
      </c>
      <c r="M224">
        <v>3.3708900000000002</v>
      </c>
      <c r="N224">
        <v>130.5615</v>
      </c>
      <c r="O224">
        <v>345.68549999999999</v>
      </c>
    </row>
    <row r="225" spans="1:17" hidden="1" x14ac:dyDescent="0.25">
      <c r="A225">
        <v>838</v>
      </c>
      <c r="B225" t="s">
        <v>72</v>
      </c>
      <c r="C225">
        <v>197</v>
      </c>
      <c r="D225">
        <v>60</v>
      </c>
      <c r="E225">
        <v>198</v>
      </c>
      <c r="F225">
        <v>12097686</v>
      </c>
      <c r="G225">
        <v>4</v>
      </c>
      <c r="H225">
        <v>2</v>
      </c>
      <c r="I225" t="s">
        <v>86</v>
      </c>
      <c r="J225" t="s">
        <v>20</v>
      </c>
      <c r="K225">
        <v>27.83043</v>
      </c>
      <c r="L225">
        <v>197.84700000000001</v>
      </c>
      <c r="M225">
        <v>2.8493580000000001</v>
      </c>
      <c r="N225">
        <v>28.1706</v>
      </c>
      <c r="O225">
        <v>197.0301</v>
      </c>
    </row>
    <row r="226" spans="1:17" hidden="1" x14ac:dyDescent="0.25">
      <c r="A226">
        <v>839</v>
      </c>
      <c r="B226" t="s">
        <v>72</v>
      </c>
      <c r="C226">
        <v>197</v>
      </c>
      <c r="D226">
        <v>60</v>
      </c>
      <c r="E226">
        <v>198</v>
      </c>
      <c r="F226">
        <v>12099186</v>
      </c>
      <c r="G226">
        <v>4</v>
      </c>
      <c r="H226">
        <v>3</v>
      </c>
      <c r="I226" t="s">
        <v>86</v>
      </c>
      <c r="J226" t="s">
        <v>21</v>
      </c>
      <c r="K226">
        <v>20.430209999999999</v>
      </c>
      <c r="L226">
        <v>190.5147</v>
      </c>
      <c r="M226">
        <v>5.2540800000000001</v>
      </c>
      <c r="N226">
        <v>21.910799999999998</v>
      </c>
      <c r="O226">
        <v>188.68680000000001</v>
      </c>
    </row>
    <row r="227" spans="1:17" hidden="1" x14ac:dyDescent="0.25">
      <c r="A227">
        <v>840</v>
      </c>
      <c r="B227" t="s">
        <v>72</v>
      </c>
      <c r="C227">
        <v>197</v>
      </c>
      <c r="D227">
        <v>60</v>
      </c>
      <c r="E227">
        <v>198</v>
      </c>
      <c r="F227">
        <v>12100586</v>
      </c>
      <c r="G227">
        <v>5</v>
      </c>
      <c r="H227">
        <v>2</v>
      </c>
      <c r="I227" t="s">
        <v>22</v>
      </c>
      <c r="J227" t="s">
        <v>20</v>
      </c>
      <c r="K227">
        <v>-64.854900000000001</v>
      </c>
      <c r="L227">
        <v>69.871200000000002</v>
      </c>
      <c r="M227">
        <v>3.8591700000000002</v>
      </c>
      <c r="N227">
        <v>-63.411000000000001</v>
      </c>
      <c r="O227">
        <v>66.277799999999999</v>
      </c>
      <c r="P227" t="s">
        <v>109</v>
      </c>
      <c r="Q227">
        <f>F227-F223</f>
        <v>6150</v>
      </c>
    </row>
    <row r="228" spans="1:17" hidden="1" x14ac:dyDescent="0.25">
      <c r="A228">
        <v>841</v>
      </c>
      <c r="B228" t="s">
        <v>72</v>
      </c>
      <c r="C228">
        <v>197</v>
      </c>
      <c r="D228">
        <v>60</v>
      </c>
      <c r="E228">
        <v>198</v>
      </c>
      <c r="F228">
        <v>12102236</v>
      </c>
      <c r="G228">
        <v>0</v>
      </c>
      <c r="H228">
        <v>5</v>
      </c>
      <c r="J228" t="s">
        <v>23</v>
      </c>
      <c r="K228" t="s">
        <v>24</v>
      </c>
      <c r="L228" t="s">
        <v>24</v>
      </c>
      <c r="M228" t="s">
        <v>24</v>
      </c>
      <c r="N228" t="s">
        <v>24</v>
      </c>
      <c r="O228" t="s">
        <v>24</v>
      </c>
    </row>
    <row r="229" spans="1:17" hidden="1" x14ac:dyDescent="0.25">
      <c r="A229">
        <v>803</v>
      </c>
      <c r="B229" t="s">
        <v>102</v>
      </c>
      <c r="C229">
        <v>204</v>
      </c>
      <c r="D229">
        <v>56</v>
      </c>
      <c r="E229">
        <v>205</v>
      </c>
      <c r="F229">
        <v>6477318</v>
      </c>
      <c r="G229">
        <v>1</v>
      </c>
      <c r="H229">
        <v>1</v>
      </c>
      <c r="I229" t="s">
        <v>15</v>
      </c>
      <c r="J229" t="s">
        <v>16</v>
      </c>
      <c r="K229">
        <v>2.1973199999999999</v>
      </c>
      <c r="L229">
        <v>53.746499999999997</v>
      </c>
      <c r="M229">
        <v>5.7232500000000002</v>
      </c>
      <c r="N229">
        <v>0.5766</v>
      </c>
      <c r="O229">
        <v>56.379899999999999</v>
      </c>
    </row>
    <row r="230" spans="1:17" hidden="1" x14ac:dyDescent="0.25">
      <c r="A230">
        <v>804</v>
      </c>
      <c r="B230" t="s">
        <v>102</v>
      </c>
      <c r="C230">
        <v>204</v>
      </c>
      <c r="D230">
        <v>56</v>
      </c>
      <c r="E230">
        <v>205</v>
      </c>
      <c r="F230">
        <v>6477718</v>
      </c>
      <c r="G230">
        <v>10</v>
      </c>
      <c r="H230">
        <v>4</v>
      </c>
      <c r="I230" t="s">
        <v>17</v>
      </c>
      <c r="J230" t="s">
        <v>18</v>
      </c>
      <c r="K230">
        <v>-0.26920709999999998</v>
      </c>
      <c r="L230">
        <v>1.6167959999999999</v>
      </c>
      <c r="M230">
        <v>3.4500899999999999</v>
      </c>
      <c r="N230">
        <v>-2.7261000000000002</v>
      </c>
      <c r="O230">
        <v>0.38400000000000001</v>
      </c>
    </row>
    <row r="231" spans="1:17" hidden="1" x14ac:dyDescent="0.25">
      <c r="A231">
        <v>805</v>
      </c>
      <c r="B231" t="s">
        <v>102</v>
      </c>
      <c r="C231">
        <v>204</v>
      </c>
      <c r="D231">
        <v>56</v>
      </c>
      <c r="E231">
        <v>205</v>
      </c>
      <c r="F231">
        <v>6480018</v>
      </c>
      <c r="G231">
        <v>255</v>
      </c>
      <c r="H231">
        <v>16</v>
      </c>
      <c r="I231" t="s">
        <v>27</v>
      </c>
      <c r="J231" t="s">
        <v>31</v>
      </c>
      <c r="K231">
        <v>133.11150000000001</v>
      </c>
      <c r="L231">
        <v>169.2876</v>
      </c>
      <c r="M231">
        <v>-2.3636940000000002</v>
      </c>
      <c r="N231" t="s">
        <v>24</v>
      </c>
      <c r="O231" t="s">
        <v>24</v>
      </c>
    </row>
    <row r="232" spans="1:17" hidden="1" x14ac:dyDescent="0.25">
      <c r="A232">
        <v>806</v>
      </c>
      <c r="B232" t="s">
        <v>102</v>
      </c>
      <c r="C232">
        <v>204</v>
      </c>
      <c r="D232">
        <v>56</v>
      </c>
      <c r="E232">
        <v>205</v>
      </c>
      <c r="F232">
        <v>6480868</v>
      </c>
      <c r="G232">
        <v>255</v>
      </c>
      <c r="H232">
        <v>16</v>
      </c>
      <c r="I232" t="s">
        <v>27</v>
      </c>
      <c r="J232" t="s">
        <v>31</v>
      </c>
      <c r="K232">
        <v>156.1593</v>
      </c>
      <c r="L232">
        <v>191.7972</v>
      </c>
      <c r="M232">
        <v>-0.90904200000000002</v>
      </c>
      <c r="N232" t="s">
        <v>24</v>
      </c>
      <c r="O232" t="s">
        <v>24</v>
      </c>
    </row>
    <row r="233" spans="1:17" hidden="1" x14ac:dyDescent="0.25">
      <c r="A233">
        <v>807</v>
      </c>
      <c r="B233" t="s">
        <v>102</v>
      </c>
      <c r="C233">
        <v>204</v>
      </c>
      <c r="D233">
        <v>56</v>
      </c>
      <c r="E233">
        <v>205</v>
      </c>
      <c r="F233">
        <v>6481268</v>
      </c>
      <c r="G233">
        <v>9</v>
      </c>
      <c r="H233">
        <v>2</v>
      </c>
      <c r="I233" t="s">
        <v>94</v>
      </c>
      <c r="J233" t="s">
        <v>20</v>
      </c>
      <c r="K233">
        <v>165.35730000000001</v>
      </c>
      <c r="L233">
        <v>199.17869999999999</v>
      </c>
      <c r="M233">
        <v>0</v>
      </c>
      <c r="N233">
        <v>165.1266</v>
      </c>
      <c r="O233">
        <v>200.5908</v>
      </c>
    </row>
    <row r="234" spans="1:17" hidden="1" x14ac:dyDescent="0.25">
      <c r="A234">
        <v>808</v>
      </c>
      <c r="B234" t="s">
        <v>102</v>
      </c>
      <c r="C234">
        <v>204</v>
      </c>
      <c r="D234">
        <v>56</v>
      </c>
      <c r="E234">
        <v>205</v>
      </c>
      <c r="F234">
        <v>6482368</v>
      </c>
      <c r="G234">
        <v>9</v>
      </c>
      <c r="H234">
        <v>3</v>
      </c>
      <c r="I234" t="s">
        <v>94</v>
      </c>
      <c r="J234" t="s">
        <v>21</v>
      </c>
      <c r="K234">
        <v>152.2902</v>
      </c>
      <c r="L234">
        <v>189.23759999999999</v>
      </c>
      <c r="M234">
        <v>5.9268000000000001</v>
      </c>
      <c r="N234">
        <v>158.22149999999999</v>
      </c>
      <c r="O234">
        <v>192.17939999999999</v>
      </c>
    </row>
    <row r="235" spans="1:17" hidden="1" x14ac:dyDescent="0.25">
      <c r="A235">
        <v>809</v>
      </c>
      <c r="B235" t="s">
        <v>102</v>
      </c>
      <c r="C235">
        <v>204</v>
      </c>
      <c r="D235">
        <v>56</v>
      </c>
      <c r="E235">
        <v>205</v>
      </c>
      <c r="F235">
        <v>6484468</v>
      </c>
      <c r="G235">
        <v>255</v>
      </c>
      <c r="H235">
        <v>16</v>
      </c>
      <c r="I235" t="s">
        <v>27</v>
      </c>
      <c r="J235" t="s">
        <v>31</v>
      </c>
      <c r="K235">
        <v>-44.313000000000002</v>
      </c>
      <c r="L235">
        <v>76.064400000000006</v>
      </c>
      <c r="M235">
        <v>-0.27255360000000001</v>
      </c>
      <c r="N235" t="s">
        <v>24</v>
      </c>
      <c r="O235" t="s">
        <v>24</v>
      </c>
    </row>
    <row r="236" spans="1:17" hidden="1" x14ac:dyDescent="0.25">
      <c r="A236">
        <v>810</v>
      </c>
      <c r="B236" t="s">
        <v>102</v>
      </c>
      <c r="C236">
        <v>204</v>
      </c>
      <c r="D236">
        <v>56</v>
      </c>
      <c r="E236">
        <v>205</v>
      </c>
      <c r="F236">
        <v>6484768</v>
      </c>
      <c r="G236">
        <v>5</v>
      </c>
      <c r="H236">
        <v>2</v>
      </c>
      <c r="I236" t="s">
        <v>22</v>
      </c>
      <c r="J236" t="s">
        <v>20</v>
      </c>
      <c r="K236">
        <v>-64.050899999999999</v>
      </c>
      <c r="L236">
        <v>62.696100000000001</v>
      </c>
      <c r="M236">
        <v>5.3793899999999999</v>
      </c>
      <c r="N236">
        <v>-60.726300000000002</v>
      </c>
      <c r="O236">
        <v>65.864699999999999</v>
      </c>
    </row>
    <row r="237" spans="1:17" hidden="1" x14ac:dyDescent="0.25">
      <c r="A237">
        <v>811</v>
      </c>
      <c r="B237" t="s">
        <v>102</v>
      </c>
      <c r="C237">
        <v>204</v>
      </c>
      <c r="D237">
        <v>56</v>
      </c>
      <c r="E237">
        <v>205</v>
      </c>
      <c r="F237">
        <v>6486268</v>
      </c>
      <c r="G237">
        <v>5</v>
      </c>
      <c r="H237">
        <v>3</v>
      </c>
      <c r="I237" t="s">
        <v>22</v>
      </c>
      <c r="J237" t="s">
        <v>21</v>
      </c>
      <c r="K237">
        <v>-52.341900000000003</v>
      </c>
      <c r="L237">
        <v>71.474699999999999</v>
      </c>
      <c r="M237">
        <v>4.8309899999999999</v>
      </c>
      <c r="N237">
        <v>-58.3752</v>
      </c>
      <c r="O237">
        <v>68.978399999999993</v>
      </c>
    </row>
    <row r="238" spans="1:17" x14ac:dyDescent="0.25">
      <c r="A238">
        <v>812</v>
      </c>
      <c r="B238" t="s">
        <v>102</v>
      </c>
      <c r="C238">
        <v>204</v>
      </c>
      <c r="D238">
        <v>56</v>
      </c>
      <c r="E238">
        <v>205</v>
      </c>
      <c r="F238">
        <v>6487018</v>
      </c>
      <c r="G238">
        <v>6</v>
      </c>
      <c r="H238">
        <v>2</v>
      </c>
      <c r="I238" t="s">
        <v>29</v>
      </c>
      <c r="J238" t="s">
        <v>20</v>
      </c>
      <c r="K238">
        <v>-0.25047059999999999</v>
      </c>
      <c r="L238">
        <v>125.4408</v>
      </c>
      <c r="M238">
        <v>-0.93752400000000002</v>
      </c>
      <c r="N238">
        <v>0.23369999999999999</v>
      </c>
      <c r="O238">
        <v>125.3403</v>
      </c>
      <c r="P238" t="s">
        <v>108</v>
      </c>
      <c r="Q238">
        <f>F236-F233</f>
        <v>3500</v>
      </c>
    </row>
    <row r="239" spans="1:17" hidden="1" x14ac:dyDescent="0.25">
      <c r="A239">
        <v>813</v>
      </c>
      <c r="B239" t="s">
        <v>102</v>
      </c>
      <c r="C239">
        <v>204</v>
      </c>
      <c r="D239">
        <v>56</v>
      </c>
      <c r="E239">
        <v>205</v>
      </c>
      <c r="F239">
        <v>6487068</v>
      </c>
      <c r="G239">
        <v>0</v>
      </c>
      <c r="H239">
        <v>5</v>
      </c>
      <c r="J239" t="s">
        <v>23</v>
      </c>
      <c r="K239" t="s">
        <v>24</v>
      </c>
      <c r="L239" t="s">
        <v>24</v>
      </c>
      <c r="M239" t="s">
        <v>24</v>
      </c>
      <c r="N239" t="s">
        <v>24</v>
      </c>
      <c r="O239" t="s">
        <v>24</v>
      </c>
    </row>
    <row r="240" spans="1:17" hidden="1" x14ac:dyDescent="0.25">
      <c r="A240">
        <v>193</v>
      </c>
      <c r="B240" t="s">
        <v>103</v>
      </c>
      <c r="C240">
        <v>57</v>
      </c>
      <c r="D240">
        <v>17</v>
      </c>
      <c r="E240">
        <v>57</v>
      </c>
      <c r="F240">
        <v>1995016</v>
      </c>
      <c r="G240">
        <v>1</v>
      </c>
      <c r="H240">
        <v>1</v>
      </c>
      <c r="I240" t="s">
        <v>15</v>
      </c>
      <c r="J240" t="s">
        <v>16</v>
      </c>
      <c r="K240">
        <v>-1.1561729999999999</v>
      </c>
      <c r="L240">
        <v>57.465899999999998</v>
      </c>
      <c r="M240">
        <v>6.7714499999999997</v>
      </c>
      <c r="N240">
        <v>0.56010000000000004</v>
      </c>
      <c r="O240">
        <v>57.289499999999997</v>
      </c>
    </row>
    <row r="241" spans="1:15" hidden="1" x14ac:dyDescent="0.25">
      <c r="A241">
        <v>194</v>
      </c>
      <c r="B241" t="s">
        <v>103</v>
      </c>
      <c r="C241">
        <v>57</v>
      </c>
      <c r="D241">
        <v>17</v>
      </c>
      <c r="E241">
        <v>57</v>
      </c>
      <c r="F241">
        <v>1995516</v>
      </c>
      <c r="G241">
        <v>10</v>
      </c>
      <c r="H241">
        <v>4</v>
      </c>
      <c r="I241" t="s">
        <v>17</v>
      </c>
      <c r="J241" t="s">
        <v>18</v>
      </c>
      <c r="K241">
        <v>0.463335</v>
      </c>
      <c r="L241">
        <v>0.739317</v>
      </c>
      <c r="M241">
        <v>1.1547149999999999</v>
      </c>
      <c r="N241">
        <v>3.1857000000000002</v>
      </c>
      <c r="O241">
        <v>0.20849999999999999</v>
      </c>
    </row>
    <row r="242" spans="1:15" hidden="1" x14ac:dyDescent="0.25">
      <c r="A242">
        <v>195</v>
      </c>
      <c r="B242" t="s">
        <v>103</v>
      </c>
      <c r="C242">
        <v>57</v>
      </c>
      <c r="D242">
        <v>17</v>
      </c>
      <c r="E242">
        <v>57</v>
      </c>
      <c r="F242">
        <v>1995966</v>
      </c>
      <c r="G242">
        <v>255</v>
      </c>
      <c r="H242">
        <v>16</v>
      </c>
      <c r="I242" t="s">
        <v>27</v>
      </c>
      <c r="J242" t="s">
        <v>31</v>
      </c>
      <c r="K242">
        <v>39.445799999999998</v>
      </c>
      <c r="L242">
        <v>46.288200000000003</v>
      </c>
      <c r="M242">
        <v>0.43274699999999999</v>
      </c>
      <c r="N242" t="s">
        <v>24</v>
      </c>
      <c r="O242" t="s">
        <v>24</v>
      </c>
    </row>
    <row r="243" spans="1:15" hidden="1" x14ac:dyDescent="0.25">
      <c r="A243">
        <v>196</v>
      </c>
      <c r="B243" t="s">
        <v>103</v>
      </c>
      <c r="C243">
        <v>57</v>
      </c>
      <c r="D243">
        <v>17</v>
      </c>
      <c r="E243">
        <v>57</v>
      </c>
      <c r="F243">
        <v>1996366</v>
      </c>
      <c r="G243">
        <v>255</v>
      </c>
      <c r="H243">
        <v>16</v>
      </c>
      <c r="I243" t="s">
        <v>27</v>
      </c>
      <c r="J243" t="s">
        <v>31</v>
      </c>
      <c r="K243">
        <v>67.040099999999995</v>
      </c>
      <c r="L243">
        <v>74.781300000000002</v>
      </c>
      <c r="M243">
        <v>0.15427350000000001</v>
      </c>
      <c r="N243" t="s">
        <v>24</v>
      </c>
      <c r="O243" t="s">
        <v>24</v>
      </c>
    </row>
    <row r="244" spans="1:15" hidden="1" x14ac:dyDescent="0.25">
      <c r="A244">
        <v>197</v>
      </c>
      <c r="B244" t="s">
        <v>103</v>
      </c>
      <c r="C244">
        <v>57</v>
      </c>
      <c r="D244">
        <v>17</v>
      </c>
      <c r="E244">
        <v>57</v>
      </c>
      <c r="F244">
        <v>1996866</v>
      </c>
      <c r="G244">
        <v>255</v>
      </c>
      <c r="H244">
        <v>16</v>
      </c>
      <c r="I244" t="s">
        <v>27</v>
      </c>
      <c r="J244" t="s">
        <v>31</v>
      </c>
      <c r="K244">
        <v>95.238900000000001</v>
      </c>
      <c r="L244">
        <v>101.44199999999999</v>
      </c>
      <c r="M244">
        <v>-0.450297</v>
      </c>
      <c r="N244" t="s">
        <v>24</v>
      </c>
      <c r="O244" t="s">
        <v>24</v>
      </c>
    </row>
    <row r="245" spans="1:15" hidden="1" x14ac:dyDescent="0.25">
      <c r="A245">
        <v>198</v>
      </c>
      <c r="B245" t="s">
        <v>103</v>
      </c>
      <c r="C245">
        <v>57</v>
      </c>
      <c r="D245">
        <v>17</v>
      </c>
      <c r="E245">
        <v>57</v>
      </c>
      <c r="F245">
        <v>1997216</v>
      </c>
      <c r="G245">
        <v>255</v>
      </c>
      <c r="H245">
        <v>16</v>
      </c>
      <c r="I245" t="s">
        <v>27</v>
      </c>
      <c r="J245" t="s">
        <v>31</v>
      </c>
      <c r="K245">
        <v>111.1845</v>
      </c>
      <c r="L245">
        <v>116.0184</v>
      </c>
      <c r="M245">
        <v>-1.1714310000000001</v>
      </c>
      <c r="N245" t="s">
        <v>24</v>
      </c>
      <c r="O245" t="s">
        <v>24</v>
      </c>
    </row>
    <row r="246" spans="1:15" hidden="1" x14ac:dyDescent="0.25">
      <c r="A246">
        <v>199</v>
      </c>
      <c r="B246" t="s">
        <v>103</v>
      </c>
      <c r="C246">
        <v>57</v>
      </c>
      <c r="D246">
        <v>17</v>
      </c>
      <c r="E246">
        <v>57</v>
      </c>
      <c r="F246">
        <v>1997416</v>
      </c>
      <c r="G246">
        <v>255</v>
      </c>
      <c r="H246">
        <v>16</v>
      </c>
      <c r="I246" t="s">
        <v>27</v>
      </c>
      <c r="J246" t="s">
        <v>31</v>
      </c>
      <c r="K246">
        <v>121.1835</v>
      </c>
      <c r="L246">
        <v>121.2396</v>
      </c>
      <c r="M246">
        <v>-0.63629999999999998</v>
      </c>
      <c r="N246" t="s">
        <v>24</v>
      </c>
      <c r="O246" t="s">
        <v>24</v>
      </c>
    </row>
    <row r="247" spans="1:15" hidden="1" x14ac:dyDescent="0.25">
      <c r="A247">
        <v>200</v>
      </c>
      <c r="B247" t="s">
        <v>103</v>
      </c>
      <c r="C247">
        <v>57</v>
      </c>
      <c r="D247">
        <v>17</v>
      </c>
      <c r="E247">
        <v>57</v>
      </c>
      <c r="F247">
        <v>1997616</v>
      </c>
      <c r="G247">
        <v>255</v>
      </c>
      <c r="H247">
        <v>16</v>
      </c>
      <c r="I247" t="s">
        <v>27</v>
      </c>
      <c r="J247" t="s">
        <v>31</v>
      </c>
      <c r="K247">
        <v>129.9288</v>
      </c>
      <c r="L247">
        <v>128.9091</v>
      </c>
      <c r="M247">
        <v>-0.65490000000000004</v>
      </c>
      <c r="N247" t="s">
        <v>24</v>
      </c>
      <c r="O247" t="s">
        <v>24</v>
      </c>
    </row>
    <row r="248" spans="1:15" hidden="1" x14ac:dyDescent="0.25">
      <c r="A248">
        <v>201</v>
      </c>
      <c r="B248" t="s">
        <v>103</v>
      </c>
      <c r="C248">
        <v>57</v>
      </c>
      <c r="D248">
        <v>17</v>
      </c>
      <c r="E248">
        <v>57</v>
      </c>
      <c r="F248">
        <v>1997866</v>
      </c>
      <c r="G248">
        <v>255</v>
      </c>
      <c r="H248">
        <v>16</v>
      </c>
      <c r="I248" t="s">
        <v>27</v>
      </c>
      <c r="J248" t="s">
        <v>31</v>
      </c>
      <c r="K248">
        <v>140.27430000000001</v>
      </c>
      <c r="L248">
        <v>137.95740000000001</v>
      </c>
      <c r="M248">
        <v>-0.59940000000000004</v>
      </c>
      <c r="N248" t="s">
        <v>24</v>
      </c>
      <c r="O248" t="s">
        <v>24</v>
      </c>
    </row>
    <row r="249" spans="1:15" hidden="1" x14ac:dyDescent="0.25">
      <c r="A249">
        <v>202</v>
      </c>
      <c r="B249" t="s">
        <v>103</v>
      </c>
      <c r="C249">
        <v>57</v>
      </c>
      <c r="D249">
        <v>17</v>
      </c>
      <c r="E249">
        <v>57</v>
      </c>
      <c r="F249">
        <v>1998466</v>
      </c>
      <c r="G249">
        <v>255</v>
      </c>
      <c r="H249">
        <v>16</v>
      </c>
      <c r="I249" t="s">
        <v>27</v>
      </c>
      <c r="J249" t="s">
        <v>31</v>
      </c>
      <c r="K249">
        <v>163.05629999999999</v>
      </c>
      <c r="L249">
        <v>158.0205</v>
      </c>
      <c r="M249">
        <v>-0.5403</v>
      </c>
      <c r="N249" t="s">
        <v>24</v>
      </c>
      <c r="O249" t="s">
        <v>24</v>
      </c>
    </row>
    <row r="250" spans="1:15" hidden="1" x14ac:dyDescent="0.25">
      <c r="A250">
        <v>203</v>
      </c>
      <c r="B250" t="s">
        <v>103</v>
      </c>
      <c r="C250">
        <v>57</v>
      </c>
      <c r="D250">
        <v>17</v>
      </c>
      <c r="E250">
        <v>57</v>
      </c>
      <c r="F250">
        <v>2001116</v>
      </c>
      <c r="G250">
        <v>255</v>
      </c>
      <c r="H250">
        <v>10</v>
      </c>
      <c r="I250" t="s">
        <v>27</v>
      </c>
      <c r="J250" t="s">
        <v>28</v>
      </c>
      <c r="K250">
        <v>239.42939999999999</v>
      </c>
      <c r="L250">
        <v>222.54689999999999</v>
      </c>
      <c r="M250">
        <v>0.58109999999999995</v>
      </c>
      <c r="N250" t="s">
        <v>24</v>
      </c>
      <c r="O250" t="s">
        <v>24</v>
      </c>
    </row>
    <row r="251" spans="1:15" hidden="1" x14ac:dyDescent="0.25">
      <c r="A251">
        <v>204</v>
      </c>
      <c r="B251" t="s">
        <v>103</v>
      </c>
      <c r="C251">
        <v>57</v>
      </c>
      <c r="D251">
        <v>17</v>
      </c>
      <c r="E251">
        <v>57</v>
      </c>
      <c r="F251">
        <v>2002216</v>
      </c>
      <c r="G251">
        <v>9</v>
      </c>
      <c r="H251">
        <v>2</v>
      </c>
      <c r="I251" t="s">
        <v>94</v>
      </c>
      <c r="J251" t="s">
        <v>20</v>
      </c>
      <c r="K251">
        <v>236.22030000000001</v>
      </c>
      <c r="L251">
        <v>216.82589999999999</v>
      </c>
      <c r="M251">
        <v>-8.8200000000000001E-2</v>
      </c>
      <c r="N251">
        <v>233.12610000000001</v>
      </c>
      <c r="O251">
        <v>214.0515</v>
      </c>
    </row>
    <row r="252" spans="1:15" hidden="1" x14ac:dyDescent="0.25">
      <c r="A252">
        <v>205</v>
      </c>
      <c r="B252" t="s">
        <v>103</v>
      </c>
      <c r="C252">
        <v>57</v>
      </c>
      <c r="D252">
        <v>17</v>
      </c>
      <c r="E252">
        <v>57</v>
      </c>
      <c r="F252">
        <v>2002816</v>
      </c>
      <c r="G252">
        <v>9</v>
      </c>
      <c r="H252">
        <v>3</v>
      </c>
      <c r="I252" t="s">
        <v>94</v>
      </c>
      <c r="J252" t="s">
        <v>21</v>
      </c>
      <c r="K252">
        <v>231.39150000000001</v>
      </c>
      <c r="L252">
        <v>213.4128</v>
      </c>
      <c r="M252">
        <v>5.3121</v>
      </c>
      <c r="N252">
        <v>231.00479999999999</v>
      </c>
      <c r="O252">
        <v>211.8963</v>
      </c>
    </row>
    <row r="253" spans="1:15" hidden="1" x14ac:dyDescent="0.25">
      <c r="A253">
        <v>206</v>
      </c>
      <c r="B253" t="s">
        <v>103</v>
      </c>
      <c r="C253">
        <v>57</v>
      </c>
      <c r="D253">
        <v>17</v>
      </c>
      <c r="E253">
        <v>57</v>
      </c>
      <c r="F253">
        <v>2004566</v>
      </c>
      <c r="G253">
        <v>255</v>
      </c>
      <c r="H253">
        <v>16</v>
      </c>
      <c r="I253" t="s">
        <v>27</v>
      </c>
      <c r="J253" t="s">
        <v>31</v>
      </c>
      <c r="K253">
        <v>102.4443</v>
      </c>
      <c r="L253">
        <v>147.13560000000001</v>
      </c>
      <c r="M253">
        <v>-0.62327100000000002</v>
      </c>
      <c r="N253" t="s">
        <v>24</v>
      </c>
      <c r="O253" t="s">
        <v>24</v>
      </c>
    </row>
    <row r="254" spans="1:15" hidden="1" x14ac:dyDescent="0.25">
      <c r="A254">
        <v>207</v>
      </c>
      <c r="B254" t="s">
        <v>103</v>
      </c>
      <c r="C254">
        <v>57</v>
      </c>
      <c r="D254">
        <v>17</v>
      </c>
      <c r="E254">
        <v>57</v>
      </c>
      <c r="F254">
        <v>2004916</v>
      </c>
      <c r="G254">
        <v>4</v>
      </c>
      <c r="H254">
        <v>2</v>
      </c>
      <c r="I254" t="s">
        <v>86</v>
      </c>
      <c r="J254" t="s">
        <v>20</v>
      </c>
      <c r="K254">
        <v>93.933599999999998</v>
      </c>
      <c r="L254">
        <v>143.93879999999999</v>
      </c>
      <c r="M254">
        <v>3.91683</v>
      </c>
      <c r="N254">
        <v>93.529499999999999</v>
      </c>
      <c r="O254">
        <v>141.3768</v>
      </c>
    </row>
    <row r="255" spans="1:15" hidden="1" x14ac:dyDescent="0.25">
      <c r="A255">
        <v>208</v>
      </c>
      <c r="B255" t="s">
        <v>103</v>
      </c>
      <c r="C255">
        <v>57</v>
      </c>
      <c r="D255">
        <v>17</v>
      </c>
      <c r="E255">
        <v>57</v>
      </c>
      <c r="F255">
        <v>2005416</v>
      </c>
      <c r="G255">
        <v>4</v>
      </c>
      <c r="H255">
        <v>3</v>
      </c>
      <c r="I255" t="s">
        <v>86</v>
      </c>
      <c r="J255" t="s">
        <v>21</v>
      </c>
      <c r="K255">
        <v>89.7714</v>
      </c>
      <c r="L255">
        <v>144.2715</v>
      </c>
      <c r="M255">
        <v>5.3763899999999998</v>
      </c>
      <c r="N255">
        <v>90.129599999999996</v>
      </c>
      <c r="O255">
        <v>141.4701</v>
      </c>
    </row>
    <row r="256" spans="1:15" hidden="1" x14ac:dyDescent="0.25">
      <c r="A256">
        <v>209</v>
      </c>
      <c r="B256" t="s">
        <v>103</v>
      </c>
      <c r="C256">
        <v>57</v>
      </c>
      <c r="D256">
        <v>17</v>
      </c>
      <c r="E256">
        <v>57</v>
      </c>
      <c r="F256">
        <v>2006416</v>
      </c>
      <c r="G256">
        <v>255</v>
      </c>
      <c r="H256">
        <v>16</v>
      </c>
      <c r="I256" t="s">
        <v>27</v>
      </c>
      <c r="J256" t="s">
        <v>31</v>
      </c>
      <c r="K256">
        <v>-6.6813599999999997</v>
      </c>
      <c r="L256">
        <v>90.450900000000004</v>
      </c>
      <c r="M256">
        <v>0.26715480000000003</v>
      </c>
      <c r="N256" t="s">
        <v>24</v>
      </c>
      <c r="O256" t="s">
        <v>24</v>
      </c>
    </row>
    <row r="257" spans="1:17" hidden="1" x14ac:dyDescent="0.25">
      <c r="A257">
        <v>210</v>
      </c>
      <c r="B257" t="s">
        <v>103</v>
      </c>
      <c r="C257">
        <v>57</v>
      </c>
      <c r="D257">
        <v>17</v>
      </c>
      <c r="E257">
        <v>57</v>
      </c>
      <c r="F257">
        <v>2007066</v>
      </c>
      <c r="G257">
        <v>255</v>
      </c>
      <c r="H257">
        <v>16</v>
      </c>
      <c r="I257" t="s">
        <v>27</v>
      </c>
      <c r="J257" t="s">
        <v>31</v>
      </c>
      <c r="K257">
        <v>-50.946300000000001</v>
      </c>
      <c r="L257">
        <v>68.776499999999999</v>
      </c>
      <c r="M257">
        <v>0.44675100000000001</v>
      </c>
      <c r="N257" t="s">
        <v>24</v>
      </c>
      <c r="O257" t="s">
        <v>24</v>
      </c>
    </row>
    <row r="258" spans="1:17" hidden="1" x14ac:dyDescent="0.25">
      <c r="A258">
        <v>211</v>
      </c>
      <c r="B258" t="s">
        <v>103</v>
      </c>
      <c r="C258">
        <v>57</v>
      </c>
      <c r="D258">
        <v>17</v>
      </c>
      <c r="E258">
        <v>57</v>
      </c>
      <c r="F258">
        <v>2007216</v>
      </c>
      <c r="G258">
        <v>5</v>
      </c>
      <c r="H258">
        <v>2</v>
      </c>
      <c r="I258" t="s">
        <v>22</v>
      </c>
      <c r="J258" t="s">
        <v>20</v>
      </c>
      <c r="K258">
        <v>-57.563699999999997</v>
      </c>
      <c r="L258">
        <v>64.613399999999999</v>
      </c>
      <c r="M258">
        <v>0</v>
      </c>
      <c r="N258">
        <v>-60.5154</v>
      </c>
      <c r="O258">
        <v>66.988500000000002</v>
      </c>
      <c r="P258" t="s">
        <v>109</v>
      </c>
      <c r="Q258">
        <f>F258-F251</f>
        <v>5000</v>
      </c>
    </row>
    <row r="259" spans="1:17" hidden="1" x14ac:dyDescent="0.25">
      <c r="A259">
        <v>212</v>
      </c>
      <c r="B259" t="s">
        <v>103</v>
      </c>
      <c r="C259">
        <v>57</v>
      </c>
      <c r="D259">
        <v>17</v>
      </c>
      <c r="E259">
        <v>57</v>
      </c>
      <c r="F259">
        <v>2008666</v>
      </c>
      <c r="G259">
        <v>0</v>
      </c>
      <c r="H259">
        <v>5</v>
      </c>
      <c r="J259" t="s">
        <v>23</v>
      </c>
      <c r="K259" t="s">
        <v>24</v>
      </c>
      <c r="L259" t="s">
        <v>24</v>
      </c>
      <c r="M259" t="s">
        <v>24</v>
      </c>
      <c r="N259" t="s">
        <v>24</v>
      </c>
      <c r="O259" t="s">
        <v>24</v>
      </c>
    </row>
    <row r="260" spans="1:17" hidden="1" x14ac:dyDescent="0.25">
      <c r="A260">
        <v>512</v>
      </c>
      <c r="B260" t="s">
        <v>103</v>
      </c>
      <c r="C260">
        <v>136</v>
      </c>
      <c r="D260">
        <v>37</v>
      </c>
      <c r="E260">
        <v>136</v>
      </c>
      <c r="F260">
        <v>4455966</v>
      </c>
      <c r="G260">
        <v>1</v>
      </c>
      <c r="H260">
        <v>1</v>
      </c>
      <c r="I260" t="s">
        <v>15</v>
      </c>
      <c r="J260" t="s">
        <v>16</v>
      </c>
      <c r="K260">
        <v>-2.1502379999999999</v>
      </c>
      <c r="L260">
        <v>56.519100000000002</v>
      </c>
      <c r="M260">
        <v>6.6302700000000003</v>
      </c>
      <c r="N260">
        <v>-0.55289999999999995</v>
      </c>
      <c r="O260">
        <v>56.1327</v>
      </c>
    </row>
    <row r="261" spans="1:17" hidden="1" x14ac:dyDescent="0.25">
      <c r="A261">
        <v>513</v>
      </c>
      <c r="B261" t="s">
        <v>103</v>
      </c>
      <c r="C261">
        <v>136</v>
      </c>
      <c r="D261">
        <v>37</v>
      </c>
      <c r="E261">
        <v>136</v>
      </c>
      <c r="F261">
        <v>4456416</v>
      </c>
      <c r="G261">
        <v>10</v>
      </c>
      <c r="H261">
        <v>4</v>
      </c>
      <c r="I261" t="s">
        <v>17</v>
      </c>
      <c r="J261" t="s">
        <v>18</v>
      </c>
      <c r="K261">
        <v>-0.32943600000000001</v>
      </c>
      <c r="L261">
        <v>0.12145499999999999</v>
      </c>
      <c r="M261">
        <v>1.665681</v>
      </c>
      <c r="N261">
        <v>2.8464</v>
      </c>
      <c r="O261">
        <v>-0.4299</v>
      </c>
    </row>
    <row r="262" spans="1:17" hidden="1" x14ac:dyDescent="0.25">
      <c r="A262">
        <v>514</v>
      </c>
      <c r="B262" t="s">
        <v>103</v>
      </c>
      <c r="C262">
        <v>136</v>
      </c>
      <c r="D262">
        <v>37</v>
      </c>
      <c r="E262">
        <v>136</v>
      </c>
      <c r="F262">
        <v>4456466</v>
      </c>
      <c r="G262">
        <v>255</v>
      </c>
      <c r="H262">
        <v>16</v>
      </c>
      <c r="I262" t="s">
        <v>27</v>
      </c>
      <c r="J262" t="s">
        <v>31</v>
      </c>
      <c r="K262">
        <v>3.3936000000000002</v>
      </c>
      <c r="L262">
        <v>8.2932000000000006</v>
      </c>
      <c r="M262">
        <v>-6.7199999999999996E-2</v>
      </c>
      <c r="N262" t="s">
        <v>24</v>
      </c>
      <c r="O262" t="s">
        <v>24</v>
      </c>
    </row>
    <row r="263" spans="1:17" hidden="1" x14ac:dyDescent="0.25">
      <c r="A263">
        <v>515</v>
      </c>
      <c r="B263" t="s">
        <v>103</v>
      </c>
      <c r="C263">
        <v>136</v>
      </c>
      <c r="D263">
        <v>37</v>
      </c>
      <c r="E263">
        <v>136</v>
      </c>
      <c r="F263">
        <v>4457516</v>
      </c>
      <c r="G263">
        <v>255</v>
      </c>
      <c r="H263">
        <v>16</v>
      </c>
      <c r="I263" t="s">
        <v>27</v>
      </c>
      <c r="J263" t="s">
        <v>31</v>
      </c>
      <c r="K263">
        <v>37.206600000000002</v>
      </c>
      <c r="L263">
        <v>82.02</v>
      </c>
      <c r="M263">
        <v>0.97626000000000002</v>
      </c>
      <c r="N263" t="s">
        <v>24</v>
      </c>
      <c r="O263" t="s">
        <v>24</v>
      </c>
    </row>
    <row r="264" spans="1:17" hidden="1" x14ac:dyDescent="0.25">
      <c r="A264">
        <v>516</v>
      </c>
      <c r="B264" t="s">
        <v>103</v>
      </c>
      <c r="C264">
        <v>136</v>
      </c>
      <c r="D264">
        <v>37</v>
      </c>
      <c r="E264">
        <v>136</v>
      </c>
      <c r="F264">
        <v>4458066</v>
      </c>
      <c r="G264">
        <v>255</v>
      </c>
      <c r="H264">
        <v>16</v>
      </c>
      <c r="I264" t="s">
        <v>27</v>
      </c>
      <c r="J264" t="s">
        <v>31</v>
      </c>
      <c r="K264">
        <v>52.732199999999999</v>
      </c>
      <c r="L264">
        <v>114.57989999999999</v>
      </c>
      <c r="M264">
        <v>-0.1731</v>
      </c>
      <c r="N264" t="s">
        <v>24</v>
      </c>
      <c r="O264" t="s">
        <v>24</v>
      </c>
    </row>
    <row r="265" spans="1:17" hidden="1" x14ac:dyDescent="0.25">
      <c r="A265">
        <v>517</v>
      </c>
      <c r="B265" t="s">
        <v>103</v>
      </c>
      <c r="C265">
        <v>136</v>
      </c>
      <c r="D265">
        <v>37</v>
      </c>
      <c r="E265">
        <v>136</v>
      </c>
      <c r="F265">
        <v>4458516</v>
      </c>
      <c r="G265">
        <v>255</v>
      </c>
      <c r="H265">
        <v>16</v>
      </c>
      <c r="I265" t="s">
        <v>27</v>
      </c>
      <c r="J265" t="s">
        <v>31</v>
      </c>
      <c r="K265">
        <v>68.995199999999997</v>
      </c>
      <c r="L265">
        <v>128.48490000000001</v>
      </c>
      <c r="M265">
        <v>-0.123</v>
      </c>
      <c r="N265" t="s">
        <v>24</v>
      </c>
      <c r="O265" t="s">
        <v>24</v>
      </c>
    </row>
    <row r="266" spans="1:17" hidden="1" x14ac:dyDescent="0.25">
      <c r="A266">
        <v>518</v>
      </c>
      <c r="B266" t="s">
        <v>103</v>
      </c>
      <c r="C266">
        <v>136</v>
      </c>
      <c r="D266">
        <v>37</v>
      </c>
      <c r="E266">
        <v>136</v>
      </c>
      <c r="F266">
        <v>4460766</v>
      </c>
      <c r="G266">
        <v>9</v>
      </c>
      <c r="H266">
        <v>2</v>
      </c>
      <c r="I266" t="s">
        <v>94</v>
      </c>
      <c r="J266" t="s">
        <v>20</v>
      </c>
      <c r="K266">
        <v>122.98860000000001</v>
      </c>
      <c r="L266">
        <v>195.5787</v>
      </c>
      <c r="M266">
        <v>0</v>
      </c>
      <c r="N266">
        <v>121.8378</v>
      </c>
      <c r="O266">
        <v>198.756</v>
      </c>
    </row>
    <row r="267" spans="1:17" hidden="1" x14ac:dyDescent="0.25">
      <c r="A267">
        <v>519</v>
      </c>
      <c r="B267" t="s">
        <v>103</v>
      </c>
      <c r="C267">
        <v>136</v>
      </c>
      <c r="D267">
        <v>37</v>
      </c>
      <c r="E267">
        <v>136</v>
      </c>
      <c r="F267">
        <v>4461766</v>
      </c>
      <c r="G267">
        <v>9</v>
      </c>
      <c r="H267">
        <v>3</v>
      </c>
      <c r="I267" t="s">
        <v>94</v>
      </c>
      <c r="J267" t="s">
        <v>21</v>
      </c>
      <c r="K267">
        <v>114.5547</v>
      </c>
      <c r="L267">
        <v>190.35570000000001</v>
      </c>
      <c r="M267">
        <v>4.4782200000000003</v>
      </c>
      <c r="N267">
        <v>115.914</v>
      </c>
      <c r="O267">
        <v>190.941</v>
      </c>
    </row>
    <row r="268" spans="1:17" hidden="1" x14ac:dyDescent="0.25">
      <c r="A268">
        <v>520</v>
      </c>
      <c r="B268" t="s">
        <v>103</v>
      </c>
      <c r="C268">
        <v>136</v>
      </c>
      <c r="D268">
        <v>37</v>
      </c>
      <c r="E268">
        <v>136</v>
      </c>
      <c r="F268">
        <v>4463516</v>
      </c>
      <c r="G268">
        <v>255</v>
      </c>
      <c r="H268">
        <v>16</v>
      </c>
      <c r="I268" t="s">
        <v>27</v>
      </c>
      <c r="J268" t="s">
        <v>31</v>
      </c>
      <c r="K268">
        <v>-42.695399999999999</v>
      </c>
      <c r="L268">
        <v>97.628699999999995</v>
      </c>
      <c r="M268">
        <v>0.53694900000000001</v>
      </c>
      <c r="N268" t="s">
        <v>24</v>
      </c>
      <c r="O268" t="s">
        <v>24</v>
      </c>
    </row>
    <row r="269" spans="1:17" hidden="1" x14ac:dyDescent="0.25">
      <c r="A269">
        <v>521</v>
      </c>
      <c r="B269" t="s">
        <v>103</v>
      </c>
      <c r="C269">
        <v>136</v>
      </c>
      <c r="D269">
        <v>37</v>
      </c>
      <c r="E269">
        <v>136</v>
      </c>
      <c r="F269">
        <v>4464316</v>
      </c>
      <c r="G269">
        <v>255</v>
      </c>
      <c r="H269">
        <v>16</v>
      </c>
      <c r="I269" t="s">
        <v>27</v>
      </c>
      <c r="J269" t="s">
        <v>31</v>
      </c>
      <c r="K269">
        <v>-85.183800000000005</v>
      </c>
      <c r="L269">
        <v>76.744200000000006</v>
      </c>
      <c r="M269">
        <v>0.16739970000000001</v>
      </c>
      <c r="N269" t="s">
        <v>24</v>
      </c>
      <c r="O269" t="s">
        <v>24</v>
      </c>
    </row>
    <row r="270" spans="1:17" hidden="1" x14ac:dyDescent="0.25">
      <c r="A270">
        <v>522</v>
      </c>
      <c r="B270" t="s">
        <v>103</v>
      </c>
      <c r="C270">
        <v>136</v>
      </c>
      <c r="D270">
        <v>37</v>
      </c>
      <c r="E270">
        <v>136</v>
      </c>
      <c r="F270">
        <v>4465066</v>
      </c>
      <c r="G270">
        <v>255</v>
      </c>
      <c r="H270">
        <v>16</v>
      </c>
      <c r="I270" t="s">
        <v>27</v>
      </c>
      <c r="J270" t="s">
        <v>31</v>
      </c>
      <c r="K270">
        <v>-116.589</v>
      </c>
      <c r="L270">
        <v>66.619200000000006</v>
      </c>
      <c r="M270">
        <v>-0.57930000000000004</v>
      </c>
      <c r="N270" t="s">
        <v>24</v>
      </c>
      <c r="O270" t="s">
        <v>24</v>
      </c>
    </row>
    <row r="271" spans="1:17" hidden="1" x14ac:dyDescent="0.25">
      <c r="A271">
        <v>523</v>
      </c>
      <c r="B271" t="s">
        <v>103</v>
      </c>
      <c r="C271">
        <v>136</v>
      </c>
      <c r="D271">
        <v>37</v>
      </c>
      <c r="E271">
        <v>136</v>
      </c>
      <c r="F271">
        <v>4465166</v>
      </c>
      <c r="G271">
        <v>255</v>
      </c>
      <c r="H271">
        <v>10</v>
      </c>
      <c r="I271" t="s">
        <v>27</v>
      </c>
      <c r="J271" t="s">
        <v>28</v>
      </c>
      <c r="K271">
        <v>-124.29</v>
      </c>
      <c r="L271">
        <v>69.144000000000005</v>
      </c>
      <c r="M271">
        <v>-0.40649999999999997</v>
      </c>
      <c r="N271" t="s">
        <v>24</v>
      </c>
      <c r="O271" t="s">
        <v>24</v>
      </c>
    </row>
    <row r="272" spans="1:17" x14ac:dyDescent="0.25">
      <c r="A272">
        <v>524</v>
      </c>
      <c r="B272" t="s">
        <v>103</v>
      </c>
      <c r="C272">
        <v>136</v>
      </c>
      <c r="D272">
        <v>37</v>
      </c>
      <c r="E272">
        <v>136</v>
      </c>
      <c r="F272">
        <v>4466616</v>
      </c>
      <c r="G272">
        <v>5</v>
      </c>
      <c r="H272">
        <v>2</v>
      </c>
      <c r="I272" t="s">
        <v>22</v>
      </c>
      <c r="J272" t="s">
        <v>20</v>
      </c>
      <c r="K272">
        <v>-107.3115</v>
      </c>
      <c r="L272">
        <v>70.961100000000002</v>
      </c>
      <c r="M272">
        <v>-0.73409999999999997</v>
      </c>
      <c r="N272">
        <v>-101.7756</v>
      </c>
      <c r="O272">
        <v>69.715800000000002</v>
      </c>
      <c r="P272" t="s">
        <v>108</v>
      </c>
      <c r="Q272">
        <f>F272-F266</f>
        <v>5850</v>
      </c>
    </row>
    <row r="273" spans="1:17" hidden="1" x14ac:dyDescent="0.25">
      <c r="A273">
        <v>525</v>
      </c>
      <c r="B273" t="s">
        <v>103</v>
      </c>
      <c r="C273">
        <v>136</v>
      </c>
      <c r="D273">
        <v>37</v>
      </c>
      <c r="E273">
        <v>136</v>
      </c>
      <c r="F273">
        <v>4469016</v>
      </c>
      <c r="G273">
        <v>0</v>
      </c>
      <c r="H273">
        <v>5</v>
      </c>
      <c r="J273" t="s">
        <v>23</v>
      </c>
      <c r="K273" t="s">
        <v>24</v>
      </c>
      <c r="L273" t="s">
        <v>24</v>
      </c>
      <c r="M273" t="s">
        <v>24</v>
      </c>
      <c r="N273" t="s">
        <v>24</v>
      </c>
      <c r="O273" t="s">
        <v>24</v>
      </c>
    </row>
    <row r="274" spans="1:17" hidden="1" x14ac:dyDescent="0.25">
      <c r="A274">
        <v>465</v>
      </c>
      <c r="B274" t="s">
        <v>104</v>
      </c>
      <c r="C274">
        <v>125</v>
      </c>
      <c r="D274">
        <v>30</v>
      </c>
      <c r="E274">
        <v>125</v>
      </c>
      <c r="F274">
        <v>4217971</v>
      </c>
      <c r="G274">
        <v>1</v>
      </c>
      <c r="H274">
        <v>1</v>
      </c>
      <c r="I274" t="s">
        <v>15</v>
      </c>
      <c r="J274" t="s">
        <v>16</v>
      </c>
      <c r="K274">
        <v>-1.5948089999999999</v>
      </c>
      <c r="L274">
        <v>51.845999999999997</v>
      </c>
      <c r="M274">
        <v>5.6585999999999999</v>
      </c>
      <c r="N274">
        <v>0.33839999999999998</v>
      </c>
      <c r="O274">
        <v>57.285299999999999</v>
      </c>
    </row>
    <row r="275" spans="1:17" hidden="1" x14ac:dyDescent="0.25">
      <c r="A275">
        <v>466</v>
      </c>
      <c r="B275" t="s">
        <v>104</v>
      </c>
      <c r="C275">
        <v>125</v>
      </c>
      <c r="D275">
        <v>30</v>
      </c>
      <c r="E275">
        <v>125</v>
      </c>
      <c r="F275">
        <v>4218371</v>
      </c>
      <c r="G275">
        <v>10</v>
      </c>
      <c r="H275">
        <v>4</v>
      </c>
      <c r="I275" t="s">
        <v>17</v>
      </c>
      <c r="J275" t="s">
        <v>18</v>
      </c>
      <c r="K275">
        <v>3.5298900000000001E-2</v>
      </c>
      <c r="L275">
        <v>-7.4024999999999994E-2</v>
      </c>
      <c r="M275">
        <v>2.9330340000000001</v>
      </c>
      <c r="N275">
        <v>2.0840999999999998</v>
      </c>
      <c r="O275">
        <v>-0.92610000000000003</v>
      </c>
    </row>
    <row r="276" spans="1:17" hidden="1" x14ac:dyDescent="0.25">
      <c r="A276">
        <v>467</v>
      </c>
      <c r="B276" t="s">
        <v>104</v>
      </c>
      <c r="C276">
        <v>125</v>
      </c>
      <c r="D276">
        <v>30</v>
      </c>
      <c r="E276">
        <v>125</v>
      </c>
      <c r="F276">
        <v>4222971</v>
      </c>
      <c r="G276">
        <v>255</v>
      </c>
      <c r="H276">
        <v>10</v>
      </c>
      <c r="I276" t="s">
        <v>27</v>
      </c>
      <c r="J276" t="s">
        <v>28</v>
      </c>
      <c r="K276">
        <v>121.48439999999999</v>
      </c>
      <c r="L276">
        <v>360.74099999999999</v>
      </c>
      <c r="M276">
        <v>4.7628000000000004</v>
      </c>
      <c r="N276" t="s">
        <v>24</v>
      </c>
      <c r="O276" t="s">
        <v>24</v>
      </c>
    </row>
    <row r="277" spans="1:17" hidden="1" x14ac:dyDescent="0.25">
      <c r="A277">
        <v>468</v>
      </c>
      <c r="B277" t="s">
        <v>104</v>
      </c>
      <c r="C277">
        <v>125</v>
      </c>
      <c r="D277">
        <v>30</v>
      </c>
      <c r="E277">
        <v>125</v>
      </c>
      <c r="F277">
        <v>4223121</v>
      </c>
      <c r="G277">
        <v>255</v>
      </c>
      <c r="H277">
        <v>16</v>
      </c>
      <c r="I277" t="s">
        <v>27</v>
      </c>
      <c r="J277" t="s">
        <v>31</v>
      </c>
      <c r="K277">
        <v>117.5046</v>
      </c>
      <c r="L277">
        <v>362.73599999999999</v>
      </c>
      <c r="M277">
        <v>-0.1089</v>
      </c>
      <c r="N277" t="s">
        <v>24</v>
      </c>
      <c r="O277" t="s">
        <v>24</v>
      </c>
    </row>
    <row r="278" spans="1:17" hidden="1" x14ac:dyDescent="0.25">
      <c r="A278">
        <v>469</v>
      </c>
      <c r="B278" t="s">
        <v>104</v>
      </c>
      <c r="C278">
        <v>125</v>
      </c>
      <c r="D278">
        <v>30</v>
      </c>
      <c r="E278">
        <v>125</v>
      </c>
      <c r="F278">
        <v>4224071</v>
      </c>
      <c r="G278">
        <v>9</v>
      </c>
      <c r="H278">
        <v>2</v>
      </c>
      <c r="I278" t="s">
        <v>94</v>
      </c>
      <c r="J278" t="s">
        <v>20</v>
      </c>
      <c r="K278">
        <v>106.4028</v>
      </c>
      <c r="L278">
        <v>338.262</v>
      </c>
      <c r="M278">
        <v>0</v>
      </c>
      <c r="N278">
        <v>109.584</v>
      </c>
      <c r="O278">
        <v>345.77699999999999</v>
      </c>
    </row>
    <row r="279" spans="1:17" hidden="1" x14ac:dyDescent="0.25">
      <c r="A279">
        <v>470</v>
      </c>
      <c r="B279" t="s">
        <v>104</v>
      </c>
      <c r="C279">
        <v>125</v>
      </c>
      <c r="D279">
        <v>30</v>
      </c>
      <c r="E279">
        <v>125</v>
      </c>
      <c r="F279">
        <v>4225121</v>
      </c>
      <c r="G279">
        <v>9</v>
      </c>
      <c r="H279">
        <v>3</v>
      </c>
      <c r="I279" t="s">
        <v>94</v>
      </c>
      <c r="J279" t="s">
        <v>21</v>
      </c>
      <c r="K279">
        <v>100.3908</v>
      </c>
      <c r="L279">
        <v>333.858</v>
      </c>
      <c r="M279">
        <v>11.777760000000001</v>
      </c>
      <c r="N279">
        <v>103.87350000000001</v>
      </c>
      <c r="O279">
        <v>341.62380000000002</v>
      </c>
    </row>
    <row r="280" spans="1:17" hidden="1" x14ac:dyDescent="0.25">
      <c r="A280">
        <v>471</v>
      </c>
      <c r="B280" t="s">
        <v>104</v>
      </c>
      <c r="C280">
        <v>125</v>
      </c>
      <c r="D280">
        <v>30</v>
      </c>
      <c r="E280">
        <v>125</v>
      </c>
      <c r="F280">
        <v>4227271</v>
      </c>
      <c r="G280">
        <v>255</v>
      </c>
      <c r="H280">
        <v>16</v>
      </c>
      <c r="I280" t="s">
        <v>27</v>
      </c>
      <c r="J280" t="s">
        <v>31</v>
      </c>
      <c r="K280">
        <v>17.536110000000001</v>
      </c>
      <c r="L280">
        <v>163.89840000000001</v>
      </c>
      <c r="M280">
        <v>-7.1573399999999995E-2</v>
      </c>
      <c r="N280" t="s">
        <v>24</v>
      </c>
      <c r="O280" t="s">
        <v>24</v>
      </c>
    </row>
    <row r="281" spans="1:17" hidden="1" x14ac:dyDescent="0.25">
      <c r="A281">
        <v>472</v>
      </c>
      <c r="B281" t="s">
        <v>104</v>
      </c>
      <c r="C281">
        <v>125</v>
      </c>
      <c r="D281">
        <v>30</v>
      </c>
      <c r="E281">
        <v>125</v>
      </c>
      <c r="F281">
        <v>4228271</v>
      </c>
      <c r="G281">
        <v>255</v>
      </c>
      <c r="H281">
        <v>16</v>
      </c>
      <c r="I281" t="s">
        <v>27</v>
      </c>
      <c r="J281" t="s">
        <v>31</v>
      </c>
      <c r="K281">
        <v>0.27852090000000002</v>
      </c>
      <c r="L281">
        <v>133.02809999999999</v>
      </c>
      <c r="M281">
        <v>-0.1642371</v>
      </c>
      <c r="N281" t="s">
        <v>24</v>
      </c>
      <c r="O281" t="s">
        <v>24</v>
      </c>
    </row>
    <row r="282" spans="1:17" hidden="1" x14ac:dyDescent="0.25">
      <c r="A282">
        <v>473</v>
      </c>
      <c r="B282" t="s">
        <v>104</v>
      </c>
      <c r="C282">
        <v>125</v>
      </c>
      <c r="D282">
        <v>30</v>
      </c>
      <c r="E282">
        <v>125</v>
      </c>
      <c r="F282">
        <v>4228771</v>
      </c>
      <c r="G282">
        <v>255</v>
      </c>
      <c r="H282">
        <v>16</v>
      </c>
      <c r="I282" t="s">
        <v>27</v>
      </c>
      <c r="J282" t="s">
        <v>31</v>
      </c>
      <c r="K282">
        <v>-8.2380300000000002</v>
      </c>
      <c r="L282">
        <v>119.1735</v>
      </c>
      <c r="M282">
        <v>-0.26347769999999998</v>
      </c>
      <c r="N282" t="s">
        <v>24</v>
      </c>
      <c r="O282" t="s">
        <v>24</v>
      </c>
    </row>
    <row r="283" spans="1:17" x14ac:dyDescent="0.25">
      <c r="A283">
        <v>474</v>
      </c>
      <c r="B283" t="s">
        <v>104</v>
      </c>
      <c r="C283">
        <v>125</v>
      </c>
      <c r="D283">
        <v>30</v>
      </c>
      <c r="E283">
        <v>125</v>
      </c>
      <c r="F283">
        <v>4231521</v>
      </c>
      <c r="G283">
        <v>5</v>
      </c>
      <c r="H283">
        <v>2</v>
      </c>
      <c r="I283" t="s">
        <v>22</v>
      </c>
      <c r="J283" t="s">
        <v>20</v>
      </c>
      <c r="K283">
        <v>-45.403500000000001</v>
      </c>
      <c r="L283">
        <v>60.703800000000001</v>
      </c>
      <c r="M283">
        <v>-0.64963800000000005</v>
      </c>
      <c r="N283">
        <v>-45.7956</v>
      </c>
      <c r="O283">
        <v>62.023499999999999</v>
      </c>
      <c r="P283" t="s">
        <v>108</v>
      </c>
      <c r="Q283">
        <f>F283-F278</f>
        <v>7450</v>
      </c>
    </row>
    <row r="284" spans="1:17" hidden="1" x14ac:dyDescent="0.25">
      <c r="A284">
        <v>475</v>
      </c>
      <c r="B284" t="s">
        <v>104</v>
      </c>
      <c r="C284">
        <v>125</v>
      </c>
      <c r="D284">
        <v>30</v>
      </c>
      <c r="E284">
        <v>125</v>
      </c>
      <c r="F284">
        <v>4232221</v>
      </c>
      <c r="G284">
        <v>0</v>
      </c>
      <c r="H284">
        <v>5</v>
      </c>
      <c r="J284" t="s">
        <v>23</v>
      </c>
      <c r="K284" t="s">
        <v>24</v>
      </c>
      <c r="L284" t="s">
        <v>24</v>
      </c>
      <c r="M284" t="s">
        <v>24</v>
      </c>
      <c r="N284" t="s">
        <v>24</v>
      </c>
      <c r="O284" t="s">
        <v>24</v>
      </c>
    </row>
    <row r="285" spans="1:17" hidden="1" x14ac:dyDescent="0.25">
      <c r="A285">
        <v>874</v>
      </c>
      <c r="B285" t="s">
        <v>81</v>
      </c>
      <c r="C285">
        <v>226</v>
      </c>
      <c r="D285">
        <v>59</v>
      </c>
      <c r="E285">
        <v>226</v>
      </c>
      <c r="F285">
        <v>7244847</v>
      </c>
      <c r="G285">
        <v>1</v>
      </c>
      <c r="H285">
        <v>1</v>
      </c>
      <c r="I285" t="s">
        <v>15</v>
      </c>
      <c r="J285" t="s">
        <v>16</v>
      </c>
      <c r="K285">
        <v>-2.2335240000000001</v>
      </c>
      <c r="L285">
        <v>51.956400000000002</v>
      </c>
      <c r="M285">
        <v>5.7114000000000003</v>
      </c>
      <c r="N285">
        <v>-0.28889999999999999</v>
      </c>
      <c r="O285">
        <v>56.770200000000003</v>
      </c>
    </row>
    <row r="286" spans="1:17" hidden="1" x14ac:dyDescent="0.25">
      <c r="A286">
        <v>875</v>
      </c>
      <c r="B286" t="s">
        <v>81</v>
      </c>
      <c r="C286">
        <v>226</v>
      </c>
      <c r="D286">
        <v>59</v>
      </c>
      <c r="E286">
        <v>226</v>
      </c>
      <c r="F286">
        <v>7245247</v>
      </c>
      <c r="G286">
        <v>10</v>
      </c>
      <c r="H286">
        <v>4</v>
      </c>
      <c r="I286" t="s">
        <v>17</v>
      </c>
      <c r="J286" t="s">
        <v>18</v>
      </c>
      <c r="K286">
        <v>-3.5903699999999997E-2</v>
      </c>
      <c r="L286">
        <v>1.41045</v>
      </c>
      <c r="M286">
        <v>1.2375179999999999</v>
      </c>
      <c r="N286">
        <v>2.5242</v>
      </c>
      <c r="O286">
        <v>-0.2034</v>
      </c>
    </row>
    <row r="287" spans="1:17" hidden="1" x14ac:dyDescent="0.25">
      <c r="A287">
        <v>876</v>
      </c>
      <c r="B287" t="s">
        <v>81</v>
      </c>
      <c r="C287">
        <v>226</v>
      </c>
      <c r="D287">
        <v>59</v>
      </c>
      <c r="E287">
        <v>226</v>
      </c>
      <c r="F287">
        <v>7245297</v>
      </c>
      <c r="G287">
        <v>255</v>
      </c>
      <c r="H287">
        <v>16</v>
      </c>
      <c r="I287" t="s">
        <v>27</v>
      </c>
      <c r="J287" t="s">
        <v>31</v>
      </c>
      <c r="K287">
        <v>-0.31919999999999998</v>
      </c>
      <c r="L287">
        <v>5.8653000000000004</v>
      </c>
      <c r="M287">
        <v>-6.0600000000000001E-2</v>
      </c>
      <c r="N287" t="s">
        <v>24</v>
      </c>
      <c r="O287" t="s">
        <v>24</v>
      </c>
    </row>
    <row r="288" spans="1:17" hidden="1" x14ac:dyDescent="0.25">
      <c r="A288">
        <v>877</v>
      </c>
      <c r="B288" t="s">
        <v>81</v>
      </c>
      <c r="C288">
        <v>226</v>
      </c>
      <c r="D288">
        <v>59</v>
      </c>
      <c r="E288">
        <v>226</v>
      </c>
      <c r="F288">
        <v>7246397</v>
      </c>
      <c r="G288">
        <v>255</v>
      </c>
      <c r="H288">
        <v>16</v>
      </c>
      <c r="I288" t="s">
        <v>27</v>
      </c>
      <c r="J288" t="s">
        <v>31</v>
      </c>
      <c r="K288">
        <v>38.250300000000003</v>
      </c>
      <c r="L288">
        <v>90.735900000000001</v>
      </c>
      <c r="M288">
        <v>0.18493680000000001</v>
      </c>
      <c r="N288" t="s">
        <v>24</v>
      </c>
      <c r="O288" t="s">
        <v>24</v>
      </c>
    </row>
    <row r="289" spans="1:17" hidden="1" x14ac:dyDescent="0.25">
      <c r="A289">
        <v>878</v>
      </c>
      <c r="B289" t="s">
        <v>81</v>
      </c>
      <c r="C289">
        <v>226</v>
      </c>
      <c r="D289">
        <v>59</v>
      </c>
      <c r="E289">
        <v>226</v>
      </c>
      <c r="F289">
        <v>7247297</v>
      </c>
      <c r="G289">
        <v>255</v>
      </c>
      <c r="H289">
        <v>16</v>
      </c>
      <c r="I289" t="s">
        <v>27</v>
      </c>
      <c r="J289" t="s">
        <v>31</v>
      </c>
      <c r="K289">
        <v>62.953499999999998</v>
      </c>
      <c r="L289">
        <v>145.6671</v>
      </c>
      <c r="M289">
        <v>4.8014099999999997E-2</v>
      </c>
      <c r="N289" t="s">
        <v>24</v>
      </c>
      <c r="O289" t="s">
        <v>24</v>
      </c>
    </row>
    <row r="290" spans="1:17" hidden="1" x14ac:dyDescent="0.25">
      <c r="A290">
        <v>879</v>
      </c>
      <c r="B290" t="s">
        <v>81</v>
      </c>
      <c r="C290">
        <v>226</v>
      </c>
      <c r="D290">
        <v>59</v>
      </c>
      <c r="E290">
        <v>226</v>
      </c>
      <c r="F290">
        <v>7247647</v>
      </c>
      <c r="G290">
        <v>255</v>
      </c>
      <c r="H290">
        <v>16</v>
      </c>
      <c r="I290" t="s">
        <v>27</v>
      </c>
      <c r="J290" t="s">
        <v>31</v>
      </c>
      <c r="K290">
        <v>70.655100000000004</v>
      </c>
      <c r="L290">
        <v>161.92410000000001</v>
      </c>
      <c r="M290">
        <v>2.3339789999999999E-2</v>
      </c>
      <c r="N290" t="s">
        <v>24</v>
      </c>
      <c r="O290" t="s">
        <v>24</v>
      </c>
    </row>
    <row r="291" spans="1:17" hidden="1" x14ac:dyDescent="0.25">
      <c r="A291">
        <v>880</v>
      </c>
      <c r="B291" t="s">
        <v>81</v>
      </c>
      <c r="C291">
        <v>226</v>
      </c>
      <c r="D291">
        <v>59</v>
      </c>
      <c r="E291">
        <v>226</v>
      </c>
      <c r="F291">
        <v>7247947</v>
      </c>
      <c r="G291">
        <v>255</v>
      </c>
      <c r="H291">
        <v>16</v>
      </c>
      <c r="I291" t="s">
        <v>27</v>
      </c>
      <c r="J291" t="s">
        <v>31</v>
      </c>
      <c r="K291">
        <v>76.217399999999998</v>
      </c>
      <c r="L291">
        <v>173.48429999999999</v>
      </c>
      <c r="M291">
        <v>-5.6415899999999998E-2</v>
      </c>
      <c r="N291" t="s">
        <v>24</v>
      </c>
      <c r="O291" t="s">
        <v>24</v>
      </c>
    </row>
    <row r="292" spans="1:17" hidden="1" x14ac:dyDescent="0.25">
      <c r="A292">
        <v>881</v>
      </c>
      <c r="B292" t="s">
        <v>81</v>
      </c>
      <c r="C292">
        <v>226</v>
      </c>
      <c r="D292">
        <v>59</v>
      </c>
      <c r="E292">
        <v>226</v>
      </c>
      <c r="F292">
        <v>7248247</v>
      </c>
      <c r="G292">
        <v>255</v>
      </c>
      <c r="H292">
        <v>16</v>
      </c>
      <c r="I292" t="s">
        <v>27</v>
      </c>
      <c r="J292" t="s">
        <v>31</v>
      </c>
      <c r="K292">
        <v>81.100499999999997</v>
      </c>
      <c r="L292">
        <v>184.22909999999999</v>
      </c>
      <c r="M292">
        <v>5.68122E-2</v>
      </c>
      <c r="N292" t="s">
        <v>24</v>
      </c>
      <c r="O292" t="s">
        <v>24</v>
      </c>
    </row>
    <row r="293" spans="1:17" hidden="1" x14ac:dyDescent="0.25">
      <c r="A293">
        <v>882</v>
      </c>
      <c r="B293" t="s">
        <v>81</v>
      </c>
      <c r="C293">
        <v>226</v>
      </c>
      <c r="D293">
        <v>59</v>
      </c>
      <c r="E293">
        <v>226</v>
      </c>
      <c r="F293">
        <v>7248547</v>
      </c>
      <c r="G293">
        <v>255</v>
      </c>
      <c r="H293">
        <v>16</v>
      </c>
      <c r="I293" t="s">
        <v>27</v>
      </c>
      <c r="J293" t="s">
        <v>31</v>
      </c>
      <c r="K293">
        <v>85.609499999999997</v>
      </c>
      <c r="L293">
        <v>194.17439999999999</v>
      </c>
      <c r="M293">
        <v>1.0263029999999999E-2</v>
      </c>
      <c r="N293" t="s">
        <v>24</v>
      </c>
      <c r="O293" t="s">
        <v>24</v>
      </c>
    </row>
    <row r="294" spans="1:17" hidden="1" x14ac:dyDescent="0.25">
      <c r="A294">
        <v>883</v>
      </c>
      <c r="B294" t="s">
        <v>81</v>
      </c>
      <c r="C294">
        <v>226</v>
      </c>
      <c r="D294">
        <v>59</v>
      </c>
      <c r="E294">
        <v>226</v>
      </c>
      <c r="F294">
        <v>7248797</v>
      </c>
      <c r="G294">
        <v>255</v>
      </c>
      <c r="H294">
        <v>16</v>
      </c>
      <c r="I294" t="s">
        <v>27</v>
      </c>
      <c r="J294" t="s">
        <v>31</v>
      </c>
      <c r="K294">
        <v>89.647199999999998</v>
      </c>
      <c r="L294">
        <v>200.8623</v>
      </c>
      <c r="M294">
        <v>-3.94686E-2</v>
      </c>
      <c r="N294" t="s">
        <v>24</v>
      </c>
      <c r="O294" t="s">
        <v>24</v>
      </c>
    </row>
    <row r="295" spans="1:17" hidden="1" x14ac:dyDescent="0.25">
      <c r="A295">
        <v>884</v>
      </c>
      <c r="B295" t="s">
        <v>81</v>
      </c>
      <c r="C295">
        <v>226</v>
      </c>
      <c r="D295">
        <v>59</v>
      </c>
      <c r="E295">
        <v>226</v>
      </c>
      <c r="F295">
        <v>7249097</v>
      </c>
      <c r="G295">
        <v>255</v>
      </c>
      <c r="H295">
        <v>16</v>
      </c>
      <c r="I295" t="s">
        <v>27</v>
      </c>
      <c r="J295" t="s">
        <v>31</v>
      </c>
      <c r="K295">
        <v>93.206999999999994</v>
      </c>
      <c r="L295">
        <v>210.3948</v>
      </c>
      <c r="M295">
        <v>0.16830539999999999</v>
      </c>
      <c r="N295" t="s">
        <v>24</v>
      </c>
      <c r="O295" t="s">
        <v>24</v>
      </c>
    </row>
    <row r="296" spans="1:17" hidden="1" x14ac:dyDescent="0.25">
      <c r="A296">
        <v>885</v>
      </c>
      <c r="B296" t="s">
        <v>81</v>
      </c>
      <c r="C296">
        <v>226</v>
      </c>
      <c r="D296">
        <v>59</v>
      </c>
      <c r="E296">
        <v>226</v>
      </c>
      <c r="F296">
        <v>7249397</v>
      </c>
      <c r="G296">
        <v>255</v>
      </c>
      <c r="H296">
        <v>16</v>
      </c>
      <c r="I296" t="s">
        <v>27</v>
      </c>
      <c r="J296" t="s">
        <v>31</v>
      </c>
      <c r="K296">
        <v>96.802499999999995</v>
      </c>
      <c r="L296">
        <v>217.6437</v>
      </c>
      <c r="M296">
        <v>-2.4521999999999999E-2</v>
      </c>
      <c r="N296" t="s">
        <v>24</v>
      </c>
      <c r="O296" t="s">
        <v>24</v>
      </c>
    </row>
    <row r="297" spans="1:17" hidden="1" x14ac:dyDescent="0.25">
      <c r="A297">
        <v>886</v>
      </c>
      <c r="B297" t="s">
        <v>81</v>
      </c>
      <c r="C297">
        <v>226</v>
      </c>
      <c r="D297">
        <v>59</v>
      </c>
      <c r="E297">
        <v>226</v>
      </c>
      <c r="F297">
        <v>7249697</v>
      </c>
      <c r="G297">
        <v>9</v>
      </c>
      <c r="H297">
        <v>2</v>
      </c>
      <c r="I297" t="s">
        <v>94</v>
      </c>
      <c r="J297" t="s">
        <v>20</v>
      </c>
      <c r="K297">
        <v>98.682000000000002</v>
      </c>
      <c r="L297">
        <v>226.56960000000001</v>
      </c>
      <c r="M297">
        <v>0.23216880000000001</v>
      </c>
      <c r="N297">
        <v>99.579300000000003</v>
      </c>
      <c r="O297">
        <v>226.0197</v>
      </c>
    </row>
    <row r="298" spans="1:17" hidden="1" x14ac:dyDescent="0.25">
      <c r="A298">
        <v>887</v>
      </c>
      <c r="B298" t="s">
        <v>81</v>
      </c>
      <c r="C298">
        <v>226</v>
      </c>
      <c r="D298">
        <v>59</v>
      </c>
      <c r="E298">
        <v>226</v>
      </c>
      <c r="F298">
        <v>7250547</v>
      </c>
      <c r="G298">
        <v>9</v>
      </c>
      <c r="H298">
        <v>3</v>
      </c>
      <c r="I298" t="s">
        <v>94</v>
      </c>
      <c r="J298" t="s">
        <v>21</v>
      </c>
      <c r="K298">
        <v>88.662300000000002</v>
      </c>
      <c r="L298">
        <v>215.56890000000001</v>
      </c>
      <c r="M298">
        <v>5.1266100000000003</v>
      </c>
      <c r="N298">
        <v>89.925299999999993</v>
      </c>
      <c r="O298">
        <v>214.2141</v>
      </c>
    </row>
    <row r="299" spans="1:17" hidden="1" x14ac:dyDescent="0.25">
      <c r="A299">
        <v>888</v>
      </c>
      <c r="B299" t="s">
        <v>81</v>
      </c>
      <c r="C299">
        <v>226</v>
      </c>
      <c r="D299">
        <v>59</v>
      </c>
      <c r="E299">
        <v>226</v>
      </c>
      <c r="F299">
        <v>7252297</v>
      </c>
      <c r="G299">
        <v>255</v>
      </c>
      <c r="H299">
        <v>16</v>
      </c>
      <c r="I299" t="s">
        <v>27</v>
      </c>
      <c r="J299" t="s">
        <v>31</v>
      </c>
      <c r="K299">
        <v>-54.4923</v>
      </c>
      <c r="L299">
        <v>85.442700000000002</v>
      </c>
      <c r="M299">
        <v>9.8889900000000003E-2</v>
      </c>
      <c r="N299" t="s">
        <v>24</v>
      </c>
      <c r="O299" t="s">
        <v>24</v>
      </c>
    </row>
    <row r="300" spans="1:17" x14ac:dyDescent="0.25">
      <c r="A300">
        <v>889</v>
      </c>
      <c r="B300" t="s">
        <v>81</v>
      </c>
      <c r="C300">
        <v>226</v>
      </c>
      <c r="D300">
        <v>59</v>
      </c>
      <c r="E300">
        <v>226</v>
      </c>
      <c r="F300">
        <v>7252747</v>
      </c>
      <c r="G300">
        <v>5</v>
      </c>
      <c r="H300">
        <v>2</v>
      </c>
      <c r="I300" t="s">
        <v>22</v>
      </c>
      <c r="J300" t="s">
        <v>20</v>
      </c>
      <c r="K300">
        <v>-76.058400000000006</v>
      </c>
      <c r="L300">
        <v>65.182199999999995</v>
      </c>
      <c r="M300">
        <v>4.8100199999999997</v>
      </c>
      <c r="N300">
        <v>-73.291499999999999</v>
      </c>
      <c r="O300">
        <v>66.485699999999994</v>
      </c>
      <c r="P300" t="s">
        <v>108</v>
      </c>
      <c r="Q300">
        <f>F300-F297</f>
        <v>3050</v>
      </c>
    </row>
    <row r="301" spans="1:17" hidden="1" x14ac:dyDescent="0.25">
      <c r="A301">
        <v>890</v>
      </c>
      <c r="B301" t="s">
        <v>81</v>
      </c>
      <c r="C301">
        <v>226</v>
      </c>
      <c r="D301">
        <v>59</v>
      </c>
      <c r="E301">
        <v>226</v>
      </c>
      <c r="F301">
        <v>7253397</v>
      </c>
      <c r="G301">
        <v>0</v>
      </c>
      <c r="H301">
        <v>5</v>
      </c>
      <c r="J301" t="s">
        <v>23</v>
      </c>
      <c r="K301" t="s">
        <v>24</v>
      </c>
      <c r="L301" t="s">
        <v>24</v>
      </c>
      <c r="M301" t="s">
        <v>24</v>
      </c>
      <c r="N301" t="s">
        <v>24</v>
      </c>
      <c r="O301" t="s">
        <v>24</v>
      </c>
    </row>
    <row r="302" spans="1:17" hidden="1" x14ac:dyDescent="0.25">
      <c r="A302">
        <v>436</v>
      </c>
      <c r="B302" t="s">
        <v>82</v>
      </c>
      <c r="C302">
        <v>114</v>
      </c>
      <c r="D302">
        <v>33</v>
      </c>
      <c r="E302">
        <v>116</v>
      </c>
      <c r="F302">
        <v>4014088</v>
      </c>
      <c r="G302">
        <v>1</v>
      </c>
      <c r="H302">
        <v>1</v>
      </c>
      <c r="I302" t="s">
        <v>15</v>
      </c>
      <c r="J302" t="s">
        <v>16</v>
      </c>
      <c r="K302">
        <v>-1.2716369999999999</v>
      </c>
      <c r="L302">
        <v>52.136400000000002</v>
      </c>
      <c r="M302">
        <v>6.0128399999999997</v>
      </c>
      <c r="N302">
        <v>0.35670000000000002</v>
      </c>
      <c r="O302">
        <v>57.000900000000001</v>
      </c>
    </row>
    <row r="303" spans="1:17" hidden="1" x14ac:dyDescent="0.25">
      <c r="A303">
        <v>437</v>
      </c>
      <c r="B303" t="s">
        <v>82</v>
      </c>
      <c r="C303">
        <v>114</v>
      </c>
      <c r="D303">
        <v>33</v>
      </c>
      <c r="E303">
        <v>116</v>
      </c>
      <c r="F303">
        <v>4014488</v>
      </c>
      <c r="G303">
        <v>10</v>
      </c>
      <c r="H303">
        <v>4</v>
      </c>
      <c r="I303" t="s">
        <v>17</v>
      </c>
      <c r="J303" t="s">
        <v>18</v>
      </c>
      <c r="K303">
        <v>-9.6787499999999999E-3</v>
      </c>
      <c r="L303">
        <v>4.1513099999999996</v>
      </c>
      <c r="M303">
        <v>2.870568</v>
      </c>
      <c r="N303">
        <v>2.5310999999999999</v>
      </c>
      <c r="O303">
        <v>-0.94110000000000005</v>
      </c>
    </row>
    <row r="304" spans="1:17" hidden="1" x14ac:dyDescent="0.25">
      <c r="A304">
        <v>438</v>
      </c>
      <c r="B304" t="s">
        <v>82</v>
      </c>
      <c r="C304">
        <v>114</v>
      </c>
      <c r="D304">
        <v>33</v>
      </c>
      <c r="E304">
        <v>116</v>
      </c>
      <c r="F304">
        <v>4016588</v>
      </c>
      <c r="G304">
        <v>255</v>
      </c>
      <c r="H304">
        <v>16</v>
      </c>
      <c r="I304" t="s">
        <v>27</v>
      </c>
      <c r="J304" t="s">
        <v>31</v>
      </c>
      <c r="K304">
        <v>131.90280000000001</v>
      </c>
      <c r="L304">
        <v>207.92160000000001</v>
      </c>
      <c r="M304">
        <v>-9.9782700000000002E-2</v>
      </c>
      <c r="N304" t="s">
        <v>24</v>
      </c>
      <c r="O304" t="s">
        <v>24</v>
      </c>
    </row>
    <row r="305" spans="1:17" hidden="1" x14ac:dyDescent="0.25">
      <c r="A305">
        <v>439</v>
      </c>
      <c r="B305" t="s">
        <v>82</v>
      </c>
      <c r="C305">
        <v>114</v>
      </c>
      <c r="D305">
        <v>33</v>
      </c>
      <c r="E305">
        <v>116</v>
      </c>
      <c r="F305">
        <v>4017888</v>
      </c>
      <c r="G305">
        <v>255</v>
      </c>
      <c r="H305">
        <v>16</v>
      </c>
      <c r="I305" t="s">
        <v>27</v>
      </c>
      <c r="J305" t="s">
        <v>31</v>
      </c>
      <c r="K305">
        <v>169.1628</v>
      </c>
      <c r="L305">
        <v>258.47699999999998</v>
      </c>
      <c r="M305">
        <v>-0.73499999999999999</v>
      </c>
      <c r="N305" t="s">
        <v>24</v>
      </c>
      <c r="O305" t="s">
        <v>24</v>
      </c>
    </row>
    <row r="306" spans="1:17" hidden="1" x14ac:dyDescent="0.25">
      <c r="A306">
        <v>440</v>
      </c>
      <c r="B306" t="s">
        <v>82</v>
      </c>
      <c r="C306">
        <v>114</v>
      </c>
      <c r="D306">
        <v>33</v>
      </c>
      <c r="E306">
        <v>116</v>
      </c>
      <c r="F306">
        <v>4018288</v>
      </c>
      <c r="G306">
        <v>255</v>
      </c>
      <c r="H306">
        <v>16</v>
      </c>
      <c r="I306" t="s">
        <v>27</v>
      </c>
      <c r="J306" t="s">
        <v>31</v>
      </c>
      <c r="K306">
        <v>179.5446</v>
      </c>
      <c r="L306">
        <v>270.1848</v>
      </c>
      <c r="M306">
        <v>-0.79800000000000004</v>
      </c>
      <c r="N306" t="s">
        <v>24</v>
      </c>
      <c r="O306" t="s">
        <v>24</v>
      </c>
    </row>
    <row r="307" spans="1:17" hidden="1" x14ac:dyDescent="0.25">
      <c r="A307">
        <v>441</v>
      </c>
      <c r="B307" t="s">
        <v>82</v>
      </c>
      <c r="C307">
        <v>114</v>
      </c>
      <c r="D307">
        <v>33</v>
      </c>
      <c r="E307">
        <v>116</v>
      </c>
      <c r="F307">
        <v>4019188</v>
      </c>
      <c r="G307">
        <v>255</v>
      </c>
      <c r="H307">
        <v>10</v>
      </c>
      <c r="I307" t="s">
        <v>27</v>
      </c>
      <c r="J307" t="s">
        <v>28</v>
      </c>
      <c r="K307">
        <v>195.48390000000001</v>
      </c>
      <c r="L307">
        <v>289.99650000000003</v>
      </c>
      <c r="M307">
        <v>-1.1741999999999999</v>
      </c>
      <c r="N307" t="s">
        <v>24</v>
      </c>
      <c r="O307" t="s">
        <v>24</v>
      </c>
    </row>
    <row r="308" spans="1:17" hidden="1" x14ac:dyDescent="0.25">
      <c r="A308">
        <v>442</v>
      </c>
      <c r="B308" t="s">
        <v>82</v>
      </c>
      <c r="C308">
        <v>114</v>
      </c>
      <c r="D308">
        <v>33</v>
      </c>
      <c r="E308">
        <v>116</v>
      </c>
      <c r="F308">
        <v>4020738</v>
      </c>
      <c r="G308">
        <v>9</v>
      </c>
      <c r="H308">
        <v>2</v>
      </c>
      <c r="I308" t="s">
        <v>94</v>
      </c>
      <c r="J308" t="s">
        <v>20</v>
      </c>
      <c r="K308">
        <v>182.6859</v>
      </c>
      <c r="L308">
        <v>291.36630000000002</v>
      </c>
      <c r="M308">
        <v>-1.1577</v>
      </c>
      <c r="N308">
        <v>184.58940000000001</v>
      </c>
      <c r="O308">
        <v>292.19189999999998</v>
      </c>
    </row>
    <row r="309" spans="1:17" hidden="1" x14ac:dyDescent="0.25">
      <c r="A309">
        <v>443</v>
      </c>
      <c r="B309" t="s">
        <v>82</v>
      </c>
      <c r="C309">
        <v>114</v>
      </c>
      <c r="D309">
        <v>33</v>
      </c>
      <c r="E309">
        <v>116</v>
      </c>
      <c r="F309">
        <v>4021838</v>
      </c>
      <c r="G309">
        <v>9</v>
      </c>
      <c r="H309">
        <v>3</v>
      </c>
      <c r="I309" t="s">
        <v>94</v>
      </c>
      <c r="J309" t="s">
        <v>21</v>
      </c>
      <c r="K309">
        <v>171.44970000000001</v>
      </c>
      <c r="L309">
        <v>286.63350000000003</v>
      </c>
      <c r="M309">
        <v>6.40923</v>
      </c>
      <c r="N309">
        <v>175.0308</v>
      </c>
      <c r="O309">
        <v>289.58100000000002</v>
      </c>
    </row>
    <row r="310" spans="1:17" hidden="1" x14ac:dyDescent="0.25">
      <c r="A310">
        <v>444</v>
      </c>
      <c r="B310" t="s">
        <v>82</v>
      </c>
      <c r="C310">
        <v>114</v>
      </c>
      <c r="D310">
        <v>33</v>
      </c>
      <c r="E310">
        <v>116</v>
      </c>
      <c r="F310">
        <v>4023838</v>
      </c>
      <c r="G310">
        <v>255</v>
      </c>
      <c r="H310">
        <v>16</v>
      </c>
      <c r="I310" t="s">
        <v>27</v>
      </c>
      <c r="J310" t="s">
        <v>31</v>
      </c>
      <c r="K310">
        <v>36.459600000000002</v>
      </c>
      <c r="L310">
        <v>157.08510000000001</v>
      </c>
      <c r="M310">
        <v>7.4806799999999995E-4</v>
      </c>
      <c r="N310" t="s">
        <v>24</v>
      </c>
      <c r="O310" t="s">
        <v>24</v>
      </c>
    </row>
    <row r="311" spans="1:17" hidden="1" x14ac:dyDescent="0.25">
      <c r="A311">
        <v>445</v>
      </c>
      <c r="B311" t="s">
        <v>82</v>
      </c>
      <c r="C311">
        <v>114</v>
      </c>
      <c r="D311">
        <v>33</v>
      </c>
      <c r="E311">
        <v>116</v>
      </c>
      <c r="F311">
        <v>4023938</v>
      </c>
      <c r="G311">
        <v>6</v>
      </c>
      <c r="H311">
        <v>2</v>
      </c>
      <c r="I311" t="s">
        <v>29</v>
      </c>
      <c r="J311" t="s">
        <v>20</v>
      </c>
      <c r="K311">
        <v>33.104999999999997</v>
      </c>
      <c r="L311">
        <v>150.58349999999999</v>
      </c>
      <c r="M311">
        <v>0</v>
      </c>
      <c r="N311">
        <v>33.494399999999999</v>
      </c>
      <c r="O311">
        <v>150.38999999999999</v>
      </c>
    </row>
    <row r="312" spans="1:17" hidden="1" x14ac:dyDescent="0.25">
      <c r="A312">
        <v>446</v>
      </c>
      <c r="B312" t="s">
        <v>82</v>
      </c>
      <c r="C312">
        <v>114</v>
      </c>
      <c r="D312">
        <v>33</v>
      </c>
      <c r="E312">
        <v>116</v>
      </c>
      <c r="F312">
        <v>4024738</v>
      </c>
      <c r="G312">
        <v>6</v>
      </c>
      <c r="H312">
        <v>3</v>
      </c>
      <c r="I312" t="s">
        <v>29</v>
      </c>
      <c r="J312" t="s">
        <v>21</v>
      </c>
      <c r="K312">
        <v>32.085000000000001</v>
      </c>
      <c r="L312">
        <v>145.5813</v>
      </c>
      <c r="M312">
        <v>5.2049099999999999</v>
      </c>
      <c r="N312">
        <v>34.206899999999997</v>
      </c>
      <c r="O312">
        <v>144.41849999999999</v>
      </c>
    </row>
    <row r="313" spans="1:17" hidden="1" x14ac:dyDescent="0.25">
      <c r="A313">
        <v>447</v>
      </c>
      <c r="B313" t="s">
        <v>82</v>
      </c>
      <c r="C313">
        <v>114</v>
      </c>
      <c r="D313">
        <v>33</v>
      </c>
      <c r="E313">
        <v>116</v>
      </c>
      <c r="F313">
        <v>4025988</v>
      </c>
      <c r="G313">
        <v>5</v>
      </c>
      <c r="H313">
        <v>2</v>
      </c>
      <c r="I313" t="s">
        <v>22</v>
      </c>
      <c r="J313" t="s">
        <v>20</v>
      </c>
      <c r="K313">
        <v>-66.427499999999995</v>
      </c>
      <c r="L313">
        <v>67.312799999999996</v>
      </c>
      <c r="M313">
        <v>1.4317949999999999</v>
      </c>
      <c r="N313">
        <v>-63.312600000000003</v>
      </c>
      <c r="O313">
        <v>66.466499999999996</v>
      </c>
      <c r="P313" t="s">
        <v>109</v>
      </c>
      <c r="Q313">
        <f>F313-F308</f>
        <v>5250</v>
      </c>
    </row>
    <row r="314" spans="1:17" hidden="1" x14ac:dyDescent="0.25">
      <c r="A314">
        <v>448</v>
      </c>
      <c r="B314" t="s">
        <v>82</v>
      </c>
      <c r="C314">
        <v>114</v>
      </c>
      <c r="D314">
        <v>33</v>
      </c>
      <c r="E314">
        <v>116</v>
      </c>
      <c r="F314">
        <v>4027388</v>
      </c>
      <c r="G314">
        <v>0</v>
      </c>
      <c r="H314">
        <v>5</v>
      </c>
      <c r="J314" t="s">
        <v>23</v>
      </c>
      <c r="K314" t="s">
        <v>24</v>
      </c>
      <c r="L314" t="s">
        <v>24</v>
      </c>
      <c r="M314" t="s">
        <v>24</v>
      </c>
      <c r="N314" t="s">
        <v>24</v>
      </c>
      <c r="O314" t="s">
        <v>24</v>
      </c>
    </row>
    <row r="315" spans="1:17" hidden="1" x14ac:dyDescent="0.25">
      <c r="A315">
        <v>754</v>
      </c>
      <c r="B315" t="s">
        <v>82</v>
      </c>
      <c r="C315">
        <v>204</v>
      </c>
      <c r="D315">
        <v>53</v>
      </c>
      <c r="E315">
        <v>206</v>
      </c>
      <c r="F315">
        <v>7004738</v>
      </c>
      <c r="G315">
        <v>1</v>
      </c>
      <c r="H315">
        <v>1</v>
      </c>
      <c r="I315" t="s">
        <v>15</v>
      </c>
      <c r="J315" t="s">
        <v>16</v>
      </c>
      <c r="K315">
        <v>-1.908957</v>
      </c>
      <c r="L315">
        <v>53.764200000000002</v>
      </c>
      <c r="M315">
        <v>6.1704299999999996</v>
      </c>
      <c r="N315">
        <v>-0.39</v>
      </c>
      <c r="O315">
        <v>56.496299999999998</v>
      </c>
    </row>
    <row r="316" spans="1:17" hidden="1" x14ac:dyDescent="0.25">
      <c r="A316">
        <v>755</v>
      </c>
      <c r="B316" t="s">
        <v>82</v>
      </c>
      <c r="C316">
        <v>204</v>
      </c>
      <c r="D316">
        <v>53</v>
      </c>
      <c r="E316">
        <v>206</v>
      </c>
      <c r="F316">
        <v>7005138</v>
      </c>
      <c r="G316">
        <v>10</v>
      </c>
      <c r="H316">
        <v>4</v>
      </c>
      <c r="I316" t="s">
        <v>17</v>
      </c>
      <c r="J316" t="s">
        <v>18</v>
      </c>
      <c r="K316">
        <v>-0.55596000000000001</v>
      </c>
      <c r="L316">
        <v>2.801625</v>
      </c>
      <c r="M316">
        <v>2.8668269999999998</v>
      </c>
      <c r="N316">
        <v>2.1629999999999998</v>
      </c>
      <c r="O316">
        <v>-0.53610000000000002</v>
      </c>
    </row>
    <row r="317" spans="1:17" hidden="1" x14ac:dyDescent="0.25">
      <c r="A317">
        <v>756</v>
      </c>
      <c r="B317" t="s">
        <v>82</v>
      </c>
      <c r="C317">
        <v>204</v>
      </c>
      <c r="D317">
        <v>53</v>
      </c>
      <c r="E317">
        <v>206</v>
      </c>
      <c r="F317">
        <v>7007938</v>
      </c>
      <c r="G317">
        <v>255</v>
      </c>
      <c r="H317">
        <v>16</v>
      </c>
      <c r="I317" t="s">
        <v>27</v>
      </c>
      <c r="J317" t="s">
        <v>31</v>
      </c>
      <c r="K317">
        <v>76.260900000000007</v>
      </c>
      <c r="L317">
        <v>284.47859999999997</v>
      </c>
      <c r="M317">
        <v>-0.827901</v>
      </c>
      <c r="N317" t="s">
        <v>24</v>
      </c>
      <c r="O317" t="s">
        <v>24</v>
      </c>
    </row>
    <row r="318" spans="1:17" hidden="1" x14ac:dyDescent="0.25">
      <c r="A318">
        <v>757</v>
      </c>
      <c r="B318" t="s">
        <v>82</v>
      </c>
      <c r="C318">
        <v>204</v>
      </c>
      <c r="D318">
        <v>53</v>
      </c>
      <c r="E318">
        <v>206</v>
      </c>
      <c r="F318">
        <v>7008838</v>
      </c>
      <c r="G318">
        <v>9</v>
      </c>
      <c r="H318">
        <v>2</v>
      </c>
      <c r="I318" t="s">
        <v>94</v>
      </c>
      <c r="J318" t="s">
        <v>20</v>
      </c>
      <c r="K318">
        <v>80.915999999999997</v>
      </c>
      <c r="L318">
        <v>298.97039999999998</v>
      </c>
      <c r="M318">
        <v>4.2860399999999998</v>
      </c>
      <c r="N318">
        <v>84.636300000000006</v>
      </c>
      <c r="O318">
        <v>305.56259999999997</v>
      </c>
    </row>
    <row r="319" spans="1:17" hidden="1" x14ac:dyDescent="0.25">
      <c r="A319">
        <v>758</v>
      </c>
      <c r="B319" t="s">
        <v>82</v>
      </c>
      <c r="C319">
        <v>204</v>
      </c>
      <c r="D319">
        <v>53</v>
      </c>
      <c r="E319">
        <v>206</v>
      </c>
      <c r="F319">
        <v>7010088</v>
      </c>
      <c r="G319">
        <v>9</v>
      </c>
      <c r="H319">
        <v>3</v>
      </c>
      <c r="I319" t="s">
        <v>94</v>
      </c>
      <c r="J319" t="s">
        <v>21</v>
      </c>
      <c r="K319">
        <v>73.994100000000003</v>
      </c>
      <c r="L319">
        <v>301.49099999999999</v>
      </c>
      <c r="M319">
        <v>6.4025400000000001</v>
      </c>
      <c r="N319">
        <v>75.578400000000002</v>
      </c>
      <c r="O319">
        <v>306.77640000000002</v>
      </c>
    </row>
    <row r="320" spans="1:17" hidden="1" x14ac:dyDescent="0.25">
      <c r="A320">
        <v>759</v>
      </c>
      <c r="B320" t="s">
        <v>82</v>
      </c>
      <c r="C320">
        <v>204</v>
      </c>
      <c r="D320">
        <v>53</v>
      </c>
      <c r="E320">
        <v>206</v>
      </c>
      <c r="F320">
        <v>7012288</v>
      </c>
      <c r="G320">
        <v>255</v>
      </c>
      <c r="H320">
        <v>16</v>
      </c>
      <c r="I320" t="s">
        <v>27</v>
      </c>
      <c r="J320" t="s">
        <v>31</v>
      </c>
      <c r="K320">
        <v>0.49610100000000001</v>
      </c>
      <c r="L320">
        <v>138.94200000000001</v>
      </c>
      <c r="M320">
        <v>-6.7022399999999996E-2</v>
      </c>
      <c r="N320" t="s">
        <v>24</v>
      </c>
      <c r="O320" t="s">
        <v>24</v>
      </c>
    </row>
    <row r="321" spans="1:17" hidden="1" x14ac:dyDescent="0.25">
      <c r="A321">
        <v>760</v>
      </c>
      <c r="B321" t="s">
        <v>82</v>
      </c>
      <c r="C321">
        <v>204</v>
      </c>
      <c r="D321">
        <v>53</v>
      </c>
      <c r="E321">
        <v>206</v>
      </c>
      <c r="F321">
        <v>7012938</v>
      </c>
      <c r="G321">
        <v>255</v>
      </c>
      <c r="H321">
        <v>16</v>
      </c>
      <c r="I321" t="s">
        <v>27</v>
      </c>
      <c r="J321" t="s">
        <v>31</v>
      </c>
      <c r="K321">
        <v>-9.8324099999999994</v>
      </c>
      <c r="L321">
        <v>121.82340000000001</v>
      </c>
      <c r="M321">
        <v>-7.0261199999999996E-2</v>
      </c>
      <c r="N321" t="s">
        <v>24</v>
      </c>
      <c r="O321" t="s">
        <v>24</v>
      </c>
    </row>
    <row r="322" spans="1:17" hidden="1" x14ac:dyDescent="0.25">
      <c r="A322">
        <v>761</v>
      </c>
      <c r="B322" t="s">
        <v>82</v>
      </c>
      <c r="C322">
        <v>204</v>
      </c>
      <c r="D322">
        <v>53</v>
      </c>
      <c r="E322">
        <v>206</v>
      </c>
      <c r="F322">
        <v>7013288</v>
      </c>
      <c r="G322">
        <v>255</v>
      </c>
      <c r="H322">
        <v>16</v>
      </c>
      <c r="I322" t="s">
        <v>27</v>
      </c>
      <c r="J322" t="s">
        <v>31</v>
      </c>
      <c r="K322">
        <v>-14.60928</v>
      </c>
      <c r="L322">
        <v>115.48560000000001</v>
      </c>
      <c r="M322">
        <v>-0.1245081</v>
      </c>
      <c r="N322" t="s">
        <v>24</v>
      </c>
      <c r="O322" t="s">
        <v>24</v>
      </c>
    </row>
    <row r="323" spans="1:17" x14ac:dyDescent="0.25">
      <c r="A323">
        <v>762</v>
      </c>
      <c r="B323" t="s">
        <v>82</v>
      </c>
      <c r="C323">
        <v>204</v>
      </c>
      <c r="D323">
        <v>53</v>
      </c>
      <c r="E323">
        <v>206</v>
      </c>
      <c r="F323">
        <v>7015638</v>
      </c>
      <c r="G323">
        <v>5</v>
      </c>
      <c r="H323">
        <v>2</v>
      </c>
      <c r="I323" t="s">
        <v>22</v>
      </c>
      <c r="J323" t="s">
        <v>20</v>
      </c>
      <c r="K323">
        <v>-41.158499999999997</v>
      </c>
      <c r="L323">
        <v>82.615499999999997</v>
      </c>
      <c r="M323">
        <v>-0.11482199999999999</v>
      </c>
      <c r="N323">
        <v>-40.548900000000003</v>
      </c>
      <c r="O323">
        <v>83.544300000000007</v>
      </c>
      <c r="P323" t="s">
        <v>108</v>
      </c>
      <c r="Q323">
        <f>F323-F318</f>
        <v>6800</v>
      </c>
    </row>
    <row r="324" spans="1:17" hidden="1" x14ac:dyDescent="0.25">
      <c r="A324">
        <v>763</v>
      </c>
      <c r="B324" t="s">
        <v>82</v>
      </c>
      <c r="C324">
        <v>204</v>
      </c>
      <c r="D324">
        <v>53</v>
      </c>
      <c r="E324">
        <v>206</v>
      </c>
      <c r="F324">
        <v>7015738</v>
      </c>
      <c r="G324">
        <v>0</v>
      </c>
      <c r="H324">
        <v>5</v>
      </c>
      <c r="J324" t="s">
        <v>23</v>
      </c>
      <c r="K324" t="s">
        <v>24</v>
      </c>
      <c r="L324" t="s">
        <v>24</v>
      </c>
      <c r="M324" t="s">
        <v>24</v>
      </c>
      <c r="N324" t="s">
        <v>24</v>
      </c>
      <c r="O324" t="s">
        <v>24</v>
      </c>
    </row>
  </sheetData>
  <autoFilter ref="A1:S324" xr:uid="{D23717BD-85CB-42AF-A806-1CE732A0FBDA}">
    <filterColumn colId="15">
      <filters>
        <filter val="No Cutoff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Left Field Third Base</vt:lpstr>
      <vt:lpstr>Center Field Third Base</vt:lpstr>
      <vt:lpstr>Right Field Third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Kulich</dc:creator>
  <cp:lastModifiedBy>John Kulich</cp:lastModifiedBy>
  <dcterms:created xsi:type="dcterms:W3CDTF">2015-06-05T18:17:20Z</dcterms:created>
  <dcterms:modified xsi:type="dcterms:W3CDTF">2023-08-29T19:03:23Z</dcterms:modified>
</cp:coreProperties>
</file>