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套装" sheetId="1" r:id="rId1"/>
    <sheet name="道具" sheetId="2" r:id="rId2"/>
    <sheet name="Sheet3" sheetId="3" r:id="rId3"/>
  </sheets>
  <definedNames>
    <definedName name="_xlnm._FilterDatabase" localSheetId="1" hidden="1">道具!$A$1:$L$15</definedName>
    <definedName name="分类">道具!$AA$1:$AA$10</definedName>
  </definedName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2"/>
  <c r="B3" i="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2"/>
</calcChain>
</file>

<file path=xl/sharedStrings.xml><?xml version="1.0" encoding="utf-8"?>
<sst xmlns="http://schemas.openxmlformats.org/spreadsheetml/2006/main" count="1061" uniqueCount="353">
  <si>
    <t>序号</t>
    <phoneticPr fontId="1" type="noConversion"/>
  </si>
  <si>
    <t>合成1</t>
    <phoneticPr fontId="1" type="noConversion"/>
  </si>
  <si>
    <t>个数</t>
    <phoneticPr fontId="1" type="noConversion"/>
  </si>
  <si>
    <t>合成2</t>
    <phoneticPr fontId="1" type="noConversion"/>
  </si>
  <si>
    <t>合成3</t>
    <phoneticPr fontId="1" type="noConversion"/>
  </si>
  <si>
    <t>合成4</t>
    <phoneticPr fontId="1" type="noConversion"/>
  </si>
  <si>
    <t>合成5</t>
    <phoneticPr fontId="1" type="noConversion"/>
  </si>
  <si>
    <t>套装名称</t>
    <phoneticPr fontId="1" type="noConversion"/>
  </si>
  <si>
    <t>不醉石</t>
    <phoneticPr fontId="1" type="noConversion"/>
  </si>
  <si>
    <t>逍遥剑</t>
    <phoneticPr fontId="1" type="noConversion"/>
  </si>
  <si>
    <t>逍遥护符</t>
    <phoneticPr fontId="1" type="noConversion"/>
  </si>
  <si>
    <t>绿珠</t>
    <phoneticPr fontId="1" type="noConversion"/>
  </si>
  <si>
    <t>蓝宝石</t>
    <phoneticPr fontId="1" type="noConversion"/>
  </si>
  <si>
    <t>紫幽羽</t>
    <phoneticPr fontId="1" type="noConversion"/>
  </si>
  <si>
    <t>逍遥战魂</t>
    <phoneticPr fontId="1" type="noConversion"/>
  </si>
  <si>
    <t>不醉石</t>
    <phoneticPr fontId="1" type="noConversion"/>
  </si>
  <si>
    <t>朱雀剑</t>
    <phoneticPr fontId="1" type="noConversion"/>
  </si>
  <si>
    <t>朱雀戟/锤</t>
    <phoneticPr fontId="1" type="noConversion"/>
  </si>
  <si>
    <t>逍遥戟/锤</t>
    <phoneticPr fontId="1" type="noConversion"/>
  </si>
  <si>
    <t>朱雀弓</t>
    <phoneticPr fontId="1" type="noConversion"/>
  </si>
  <si>
    <t>朱雀拳套</t>
    <phoneticPr fontId="1" type="noConversion"/>
  </si>
  <si>
    <t>逍遥杖</t>
    <phoneticPr fontId="1" type="noConversion"/>
  </si>
  <si>
    <t>太阴鼎</t>
    <phoneticPr fontId="1" type="noConversion"/>
  </si>
  <si>
    <t>等级</t>
    <phoneticPr fontId="1" type="noConversion"/>
  </si>
  <si>
    <t>冰魄珠</t>
    <phoneticPr fontId="1" type="noConversion"/>
  </si>
  <si>
    <t>炎石</t>
  </si>
  <si>
    <t>炎石</t>
    <phoneticPr fontId="1" type="noConversion"/>
  </si>
  <si>
    <t>玄阴石</t>
    <phoneticPr fontId="1" type="noConversion"/>
  </si>
  <si>
    <t>合成6</t>
    <phoneticPr fontId="1" type="noConversion"/>
  </si>
  <si>
    <t>朱雀战靴</t>
    <phoneticPr fontId="1" type="noConversion"/>
  </si>
  <si>
    <t>朱雀护符</t>
    <phoneticPr fontId="1" type="noConversion"/>
  </si>
  <si>
    <t>凤凰羽</t>
    <phoneticPr fontId="1" type="noConversion"/>
  </si>
  <si>
    <t>血莲花</t>
    <phoneticPr fontId="1" type="noConversion"/>
  </si>
  <si>
    <t>魔木鼎</t>
    <phoneticPr fontId="1" type="noConversion"/>
  </si>
  <si>
    <t>朱雀战魂</t>
    <phoneticPr fontId="1" type="noConversion"/>
  </si>
  <si>
    <t>玄奇剑</t>
    <phoneticPr fontId="1" type="noConversion"/>
  </si>
  <si>
    <t>玄奇弓</t>
    <phoneticPr fontId="1" type="noConversion"/>
  </si>
  <si>
    <t>玄奇拳套</t>
    <phoneticPr fontId="1" type="noConversion"/>
  </si>
  <si>
    <t>玄奇杖</t>
    <phoneticPr fontId="1" type="noConversion"/>
  </si>
  <si>
    <t>玄奇法冠</t>
    <phoneticPr fontId="1" type="noConversion"/>
  </si>
  <si>
    <t>玄奇法袍</t>
    <phoneticPr fontId="1" type="noConversion"/>
  </si>
  <si>
    <t>陨石</t>
  </si>
  <si>
    <t>魔玉</t>
    <phoneticPr fontId="1" type="noConversion"/>
  </si>
  <si>
    <t>魔火邪珠</t>
    <phoneticPr fontId="1" type="noConversion"/>
  </si>
  <si>
    <t>至尊鼎</t>
    <phoneticPr fontId="1" type="noConversion"/>
  </si>
  <si>
    <t>天雷珠</t>
    <phoneticPr fontId="1" type="noConversion"/>
  </si>
  <si>
    <t>玄奇战靴</t>
    <phoneticPr fontId="1" type="noConversion"/>
  </si>
  <si>
    <t>玄奇护符</t>
    <phoneticPr fontId="1" type="noConversion"/>
  </si>
  <si>
    <t>玄奇战魂</t>
    <phoneticPr fontId="1" type="noConversion"/>
  </si>
  <si>
    <t>地府风灯</t>
    <phoneticPr fontId="1" type="noConversion"/>
  </si>
  <si>
    <t>黑白珠</t>
    <phoneticPr fontId="1" type="noConversion"/>
  </si>
  <si>
    <t>仙树枝</t>
    <phoneticPr fontId="1" type="noConversion"/>
  </si>
  <si>
    <t>陨石</t>
    <phoneticPr fontId="1" type="noConversion"/>
  </si>
  <si>
    <t>倚天剑</t>
    <phoneticPr fontId="1" type="noConversion"/>
  </si>
  <si>
    <t>鬼树枝</t>
  </si>
  <si>
    <t>玄奇戟</t>
    <phoneticPr fontId="1" type="noConversion"/>
  </si>
  <si>
    <t>灵果</t>
  </si>
  <si>
    <t>麒麟角</t>
  </si>
  <si>
    <t>紫火花</t>
  </si>
  <si>
    <t>辟邪玉</t>
    <phoneticPr fontId="1" type="noConversion"/>
  </si>
  <si>
    <t>狼骨</t>
    <phoneticPr fontId="1" type="noConversion"/>
  </si>
  <si>
    <t>天罡剑</t>
    <phoneticPr fontId="1" type="noConversion"/>
  </si>
  <si>
    <t>赤霄戟</t>
    <phoneticPr fontId="1" type="noConversion"/>
  </si>
  <si>
    <t>赤霄弓</t>
    <phoneticPr fontId="1" type="noConversion"/>
  </si>
  <si>
    <t>赤霄拳套</t>
    <phoneticPr fontId="1" type="noConversion"/>
  </si>
  <si>
    <t>赤霄杖</t>
    <phoneticPr fontId="1" type="noConversion"/>
  </si>
  <si>
    <t>赤霄法冠</t>
    <phoneticPr fontId="1" type="noConversion"/>
  </si>
  <si>
    <t>九宫瓶</t>
    <phoneticPr fontId="1" type="noConversion"/>
  </si>
  <si>
    <t>赤霄法袍</t>
    <phoneticPr fontId="1" type="noConversion"/>
  </si>
  <si>
    <t>赤霄战靴</t>
    <phoneticPr fontId="1" type="noConversion"/>
  </si>
  <si>
    <t>赤霄护符</t>
    <phoneticPr fontId="1" type="noConversion"/>
  </si>
  <si>
    <t>赤霄战魂</t>
    <phoneticPr fontId="1" type="noConversion"/>
  </si>
  <si>
    <t>黑流玉</t>
    <phoneticPr fontId="1" type="noConversion"/>
  </si>
  <si>
    <t>玄天石</t>
    <phoneticPr fontId="1" type="noConversion"/>
  </si>
  <si>
    <t>念珠</t>
    <phoneticPr fontId="1" type="noConversion"/>
  </si>
  <si>
    <t>象龙角</t>
    <phoneticPr fontId="1" type="noConversion"/>
  </si>
  <si>
    <t>逍遥弓</t>
    <phoneticPr fontId="1" type="noConversion"/>
  </si>
  <si>
    <t>逍遥拳套</t>
    <phoneticPr fontId="1" type="noConversion"/>
  </si>
  <si>
    <t>逍遥法冠</t>
    <phoneticPr fontId="1" type="noConversion"/>
  </si>
  <si>
    <t>逍遥法袍</t>
    <phoneticPr fontId="1" type="noConversion"/>
  </si>
  <si>
    <t>逍遥战靴</t>
    <phoneticPr fontId="1" type="noConversion"/>
  </si>
  <si>
    <t>朱雀杖</t>
    <phoneticPr fontId="1" type="noConversion"/>
  </si>
  <si>
    <t>朱雀法冠</t>
    <phoneticPr fontId="1" type="noConversion"/>
  </si>
  <si>
    <t>朱雀法袍</t>
    <phoneticPr fontId="1" type="noConversion"/>
  </si>
  <si>
    <t>狼尾草</t>
    <phoneticPr fontId="1" type="noConversion"/>
  </si>
  <si>
    <t>地火胆</t>
    <phoneticPr fontId="1" type="noConversion"/>
  </si>
  <si>
    <t>天心花</t>
    <phoneticPr fontId="1" type="noConversion"/>
  </si>
  <si>
    <t>倚天戟</t>
    <phoneticPr fontId="1" type="noConversion"/>
  </si>
  <si>
    <t>陨石</t>
    <phoneticPr fontId="1" type="noConversion"/>
  </si>
  <si>
    <t>狼尾草</t>
    <phoneticPr fontId="1" type="noConversion"/>
  </si>
  <si>
    <t>倚天弓</t>
    <phoneticPr fontId="1" type="noConversion"/>
  </si>
  <si>
    <t>倚天拳套</t>
    <phoneticPr fontId="1" type="noConversion"/>
  </si>
  <si>
    <t>倚天杖</t>
    <phoneticPr fontId="1" type="noConversion"/>
  </si>
  <si>
    <t>倚天法冠</t>
    <phoneticPr fontId="1" type="noConversion"/>
  </si>
  <si>
    <t>倚天法袍</t>
    <phoneticPr fontId="1" type="noConversion"/>
  </si>
  <si>
    <t>倚天战靴</t>
    <phoneticPr fontId="1" type="noConversion"/>
  </si>
  <si>
    <t>倚天护符</t>
    <phoneticPr fontId="1" type="noConversion"/>
  </si>
  <si>
    <t>倚天战魂</t>
    <phoneticPr fontId="1" type="noConversion"/>
  </si>
  <si>
    <t>赤霄剑</t>
    <phoneticPr fontId="1" type="noConversion"/>
  </si>
  <si>
    <t>不灭灯</t>
  </si>
  <si>
    <t>天仙花</t>
    <phoneticPr fontId="1" type="noConversion"/>
  </si>
  <si>
    <t>云纹金钗</t>
    <phoneticPr fontId="1" type="noConversion"/>
  </si>
  <si>
    <t>玉杯</t>
    <phoneticPr fontId="1" type="noConversion"/>
  </si>
  <si>
    <t>天罡戟</t>
    <phoneticPr fontId="1" type="noConversion"/>
  </si>
  <si>
    <t>天罡弓</t>
    <phoneticPr fontId="1" type="noConversion"/>
  </si>
  <si>
    <t>天罡拳套</t>
    <phoneticPr fontId="1" type="noConversion"/>
  </si>
  <si>
    <t>天罡杖</t>
    <phoneticPr fontId="1" type="noConversion"/>
  </si>
  <si>
    <t>天罡法冠</t>
    <phoneticPr fontId="1" type="noConversion"/>
  </si>
  <si>
    <t>火焰宝石</t>
    <phoneticPr fontId="1" type="noConversion"/>
  </si>
  <si>
    <t>天罡法袍</t>
    <phoneticPr fontId="1" type="noConversion"/>
  </si>
  <si>
    <t>天罡战靴</t>
    <phoneticPr fontId="1" type="noConversion"/>
  </si>
  <si>
    <t>天罡护符</t>
    <phoneticPr fontId="1" type="noConversion"/>
  </si>
  <si>
    <t>天罡值</t>
    <phoneticPr fontId="1" type="noConversion"/>
  </si>
  <si>
    <t>仙宝石</t>
    <phoneticPr fontId="1" type="noConversion"/>
  </si>
  <si>
    <t>绝色玉</t>
    <phoneticPr fontId="1" type="noConversion"/>
  </si>
  <si>
    <t>序号</t>
    <phoneticPr fontId="1" type="noConversion"/>
  </si>
  <si>
    <t>名称</t>
    <phoneticPr fontId="1" type="noConversion"/>
  </si>
  <si>
    <t>价格</t>
    <phoneticPr fontId="1" type="noConversion"/>
  </si>
  <si>
    <t>作用1</t>
    <phoneticPr fontId="1" type="noConversion"/>
  </si>
  <si>
    <t>作用2</t>
  </si>
  <si>
    <t>作用3</t>
  </si>
  <si>
    <t>作用4</t>
  </si>
  <si>
    <t>分类</t>
    <phoneticPr fontId="1" type="noConversion"/>
  </si>
  <si>
    <t>武器装备</t>
    <phoneticPr fontId="1" type="noConversion"/>
  </si>
  <si>
    <t>丹药</t>
  </si>
  <si>
    <t>丹药</t>
    <phoneticPr fontId="1" type="noConversion"/>
  </si>
  <si>
    <t>宝石</t>
  </si>
  <si>
    <t>宝石</t>
    <phoneticPr fontId="1" type="noConversion"/>
  </si>
  <si>
    <t>合成卷轴</t>
  </si>
  <si>
    <t>合成卷轴</t>
    <phoneticPr fontId="1" type="noConversion"/>
  </si>
  <si>
    <t>坐骑</t>
  </si>
  <si>
    <t>坐骑</t>
    <phoneticPr fontId="1" type="noConversion"/>
  </si>
  <si>
    <t>牌子</t>
  </si>
  <si>
    <t>牌子</t>
    <phoneticPr fontId="1" type="noConversion"/>
  </si>
  <si>
    <t>狐皮</t>
  </si>
  <si>
    <t>落英花</t>
  </si>
  <si>
    <t>蜘蛛牙</t>
  </si>
  <si>
    <t>黑水珠</t>
  </si>
  <si>
    <t>胭脂</t>
  </si>
  <si>
    <t>雷兽角</t>
  </si>
  <si>
    <t>露凝草</t>
  </si>
  <si>
    <t>乌舌兰</t>
  </si>
  <si>
    <t>玉珊瑚</t>
  </si>
  <si>
    <t>天魔果</t>
  </si>
  <si>
    <t>合成材料</t>
    <phoneticPr fontId="1" type="noConversion"/>
  </si>
  <si>
    <t>分类</t>
    <phoneticPr fontId="1" type="noConversion"/>
  </si>
  <si>
    <t>一品武力丹</t>
    <phoneticPr fontId="1" type="noConversion"/>
  </si>
  <si>
    <t>一品法术丹</t>
  </si>
  <si>
    <t>二品武力丹</t>
    <phoneticPr fontId="1" type="noConversion"/>
  </si>
  <si>
    <t>一品绝技丹</t>
    <phoneticPr fontId="1" type="noConversion"/>
  </si>
  <si>
    <t>一品绝技丹</t>
    <phoneticPr fontId="1" type="noConversion"/>
  </si>
  <si>
    <t>一品武力丹</t>
    <phoneticPr fontId="1" type="noConversion"/>
  </si>
  <si>
    <t>二品绝技丹</t>
    <phoneticPr fontId="1" type="noConversion"/>
  </si>
  <si>
    <t>一品葫芦</t>
  </si>
  <si>
    <t>一品葫芦</t>
    <phoneticPr fontId="1" type="noConversion"/>
  </si>
  <si>
    <t>二品葫芦</t>
  </si>
  <si>
    <t>二品葫芦</t>
    <phoneticPr fontId="1" type="noConversion"/>
  </si>
  <si>
    <t>三品葫芦</t>
  </si>
  <si>
    <t>三品葫芦</t>
    <phoneticPr fontId="1" type="noConversion"/>
  </si>
  <si>
    <t>六品法术丹</t>
  </si>
  <si>
    <t>六品法术丹</t>
    <phoneticPr fontId="1" type="noConversion"/>
  </si>
  <si>
    <t>二品法术丹</t>
    <phoneticPr fontId="1" type="noConversion"/>
  </si>
  <si>
    <t>三品武力丹</t>
    <phoneticPr fontId="1" type="noConversion"/>
  </si>
  <si>
    <t>四品武力丹</t>
  </si>
  <si>
    <t>四品武力丹</t>
    <phoneticPr fontId="1" type="noConversion"/>
  </si>
  <si>
    <t>四品法术丹</t>
    <phoneticPr fontId="1" type="noConversion"/>
  </si>
  <si>
    <t>五品武力丹</t>
  </si>
  <si>
    <t>五品武力丹</t>
    <phoneticPr fontId="1" type="noConversion"/>
  </si>
  <si>
    <t>五品绝技丹</t>
    <phoneticPr fontId="1" type="noConversion"/>
  </si>
  <si>
    <t>六品武力丹</t>
  </si>
  <si>
    <t>六品绝技丹</t>
  </si>
  <si>
    <t>念珠</t>
  </si>
  <si>
    <t>玄天石</t>
  </si>
  <si>
    <t>象龙角</t>
  </si>
  <si>
    <t>不醉石</t>
  </si>
  <si>
    <t>蓝宝石</t>
  </si>
  <si>
    <t>绿珠</t>
  </si>
  <si>
    <t>紫幽羽</t>
  </si>
  <si>
    <t>逍遥弓</t>
    <phoneticPr fontId="1" type="noConversion"/>
  </si>
  <si>
    <t>逍遥剑</t>
  </si>
  <si>
    <t>逍遥拳套</t>
  </si>
  <si>
    <t>逍遥杖</t>
  </si>
  <si>
    <t>逍遥戟</t>
  </si>
  <si>
    <t>逍遥战魂</t>
  </si>
  <si>
    <t>逍遥元神</t>
  </si>
  <si>
    <t>三品绝技丹</t>
  </si>
  <si>
    <t>三品法术丹</t>
  </si>
  <si>
    <t>作用5</t>
    <phoneticPr fontId="1" type="noConversion"/>
  </si>
  <si>
    <t>作用6</t>
  </si>
  <si>
    <t>作用7</t>
  </si>
  <si>
    <t>作用8</t>
  </si>
  <si>
    <t>作用9</t>
  </si>
  <si>
    <t>三品法术丹</t>
    <phoneticPr fontId="1" type="noConversion"/>
  </si>
  <si>
    <t>三品武力丹</t>
    <phoneticPr fontId="1" type="noConversion"/>
  </si>
  <si>
    <t>作用10</t>
    <phoneticPr fontId="1" type="noConversion"/>
  </si>
  <si>
    <t>三品绝技丹</t>
    <phoneticPr fontId="1" type="noConversion"/>
  </si>
  <si>
    <t>逍遥法冠</t>
  </si>
  <si>
    <t>逍遥法袍</t>
  </si>
  <si>
    <t>逍遥战靴</t>
  </si>
  <si>
    <t>逍遥护符</t>
  </si>
  <si>
    <t>太阴鼎</t>
  </si>
  <si>
    <t>魔木鼎</t>
  </si>
  <si>
    <t>冰魄珠</t>
  </si>
  <si>
    <t>玄阴石</t>
  </si>
  <si>
    <t>凤凰羽</t>
  </si>
  <si>
    <t>血莲花</t>
  </si>
  <si>
    <t>朱雀拳套</t>
  </si>
  <si>
    <t>朱雀剑</t>
  </si>
  <si>
    <t>朱雀弓</t>
  </si>
  <si>
    <t>朱雀杖</t>
  </si>
  <si>
    <t>朱雀战魂</t>
  </si>
  <si>
    <t>朱雀元神</t>
  </si>
  <si>
    <t>朱雀戟</t>
    <phoneticPr fontId="1" type="noConversion"/>
  </si>
  <si>
    <t>朱雀战魂</t>
    <phoneticPr fontId="1" type="noConversion"/>
  </si>
  <si>
    <t>六品法术丹</t>
    <phoneticPr fontId="1" type="noConversion"/>
  </si>
  <si>
    <t>朱雀法冠</t>
    <phoneticPr fontId="1" type="noConversion"/>
  </si>
  <si>
    <t>朱雀法袍</t>
  </si>
  <si>
    <t>朱雀战靴</t>
  </si>
  <si>
    <t>朱雀护符</t>
  </si>
  <si>
    <t>作用11</t>
    <phoneticPr fontId="1" type="noConversion"/>
  </si>
  <si>
    <t>作用12</t>
    <phoneticPr fontId="1" type="noConversion"/>
  </si>
  <si>
    <t>四品绝技丹</t>
  </si>
  <si>
    <t>朱雀元神</t>
    <phoneticPr fontId="1" type="noConversion"/>
  </si>
  <si>
    <t>四品法术丹</t>
    <phoneticPr fontId="1" type="noConversion"/>
  </si>
  <si>
    <t>魔火邪珠</t>
  </si>
  <si>
    <t>天雷珠</t>
  </si>
  <si>
    <t>至尊鼎</t>
  </si>
  <si>
    <t>地府风灯</t>
  </si>
  <si>
    <t>仙树枝</t>
  </si>
  <si>
    <t>魔玉</t>
  </si>
  <si>
    <t>玄奇拳套</t>
  </si>
  <si>
    <t>玄奇剑</t>
  </si>
  <si>
    <t>玄奇弓</t>
  </si>
  <si>
    <t>玄奇棍</t>
  </si>
  <si>
    <t>玄奇杖</t>
  </si>
  <si>
    <t>玄奇战魂</t>
  </si>
  <si>
    <t>玄奇元神</t>
  </si>
  <si>
    <t>四品葫芦</t>
  </si>
  <si>
    <t>五品葫芦</t>
  </si>
  <si>
    <t>玄奇法冠</t>
  </si>
  <si>
    <t>玄奇法袍</t>
  </si>
  <si>
    <t>玄奇战靴</t>
  </si>
  <si>
    <t>玄奇护符</t>
  </si>
  <si>
    <t>玄奇战靴</t>
    <phoneticPr fontId="1" type="noConversion"/>
  </si>
  <si>
    <t>六品绝技丹</t>
    <phoneticPr fontId="1" type="noConversion"/>
  </si>
  <si>
    <t>玄奇战魂</t>
    <phoneticPr fontId="1" type="noConversion"/>
  </si>
  <si>
    <t>倚天拳套</t>
  </si>
  <si>
    <t>倚天剑</t>
  </si>
  <si>
    <t>倚天弓</t>
  </si>
  <si>
    <t>倚天大刀</t>
  </si>
  <si>
    <t>倚天杖</t>
  </si>
  <si>
    <t>倚天战魂</t>
  </si>
  <si>
    <t>倚天元神</t>
  </si>
  <si>
    <t>倚天法冠</t>
  </si>
  <si>
    <t>倚天法袍</t>
  </si>
  <si>
    <t>倚天战靴</t>
  </si>
  <si>
    <t>倚天护符</t>
  </si>
  <si>
    <t>作用13</t>
  </si>
  <si>
    <t>作用14</t>
  </si>
  <si>
    <t>作用15</t>
  </si>
  <si>
    <t>作用16</t>
  </si>
  <si>
    <t>作用17</t>
  </si>
  <si>
    <t>作用18</t>
  </si>
  <si>
    <t>作用19</t>
  </si>
  <si>
    <t>玄奇战魂</t>
    <phoneticPr fontId="1" type="noConversion"/>
  </si>
  <si>
    <t>天心花</t>
  </si>
  <si>
    <t>狼尾草</t>
  </si>
  <si>
    <t>地火胆</t>
  </si>
  <si>
    <t>倚天剑</t>
    <phoneticPr fontId="1" type="noConversion"/>
  </si>
  <si>
    <t>黑流玉</t>
  </si>
  <si>
    <t>辟邪玉</t>
  </si>
  <si>
    <t>九宫瓶</t>
  </si>
  <si>
    <t>狼骨</t>
  </si>
  <si>
    <t>赤霄元神</t>
  </si>
  <si>
    <t>赤霄战魂</t>
  </si>
  <si>
    <t>赤霄战魂</t>
    <phoneticPr fontId="1" type="noConversion"/>
  </si>
  <si>
    <t>赤霄拳套</t>
  </si>
  <si>
    <t>赤霄剑</t>
  </si>
  <si>
    <t>赤霄弓</t>
  </si>
  <si>
    <t>赤霄大刀</t>
  </si>
  <si>
    <t>赤霄杖</t>
  </si>
  <si>
    <t>赤霄法冠</t>
    <phoneticPr fontId="1" type="noConversion"/>
  </si>
  <si>
    <t>赤霄法袍</t>
    <phoneticPr fontId="1" type="noConversion"/>
  </si>
  <si>
    <t>赤霄战靴</t>
    <phoneticPr fontId="1" type="noConversion"/>
  </si>
  <si>
    <t>赤霄护符</t>
  </si>
  <si>
    <t>天仙花</t>
  </si>
  <si>
    <t>火焰宝石</t>
  </si>
  <si>
    <t>绝色玉</t>
  </si>
  <si>
    <t>仙宝石</t>
  </si>
  <si>
    <t>云纹金钗</t>
  </si>
  <si>
    <t>玉杯</t>
    <phoneticPr fontId="1" type="noConversion"/>
  </si>
  <si>
    <t>天罡拳套</t>
    <phoneticPr fontId="1" type="noConversion"/>
  </si>
  <si>
    <t>天罡剑</t>
    <phoneticPr fontId="1" type="noConversion"/>
  </si>
  <si>
    <t>天罡弓</t>
    <phoneticPr fontId="1" type="noConversion"/>
  </si>
  <si>
    <t>天罡大刀</t>
    <phoneticPr fontId="1" type="noConversion"/>
  </si>
  <si>
    <t>天罡杖</t>
    <phoneticPr fontId="1" type="noConversion"/>
  </si>
  <si>
    <t>天罡战魂</t>
    <phoneticPr fontId="1" type="noConversion"/>
  </si>
  <si>
    <t>天罡元神</t>
    <phoneticPr fontId="1" type="noConversion"/>
  </si>
  <si>
    <t>天罡法冠</t>
    <phoneticPr fontId="1" type="noConversion"/>
  </si>
  <si>
    <t>天罡法袍</t>
    <phoneticPr fontId="1" type="noConversion"/>
  </si>
  <si>
    <t>天罡战靴</t>
    <phoneticPr fontId="1" type="noConversion"/>
  </si>
  <si>
    <t>天罡护符</t>
    <phoneticPr fontId="1" type="noConversion"/>
  </si>
  <si>
    <t>一品武力丹制作卷</t>
  </si>
  <si>
    <t>一品绝技丹制作卷</t>
  </si>
  <si>
    <t>一品法术丹制作卷</t>
  </si>
  <si>
    <t>二品武力丹制作卷</t>
  </si>
  <si>
    <t>二品绝技丹制作卷</t>
  </si>
  <si>
    <t>二品法术丹制作卷</t>
  </si>
  <si>
    <t>三品武力丹制作卷</t>
  </si>
  <si>
    <t>三品绝技丹制作卷</t>
  </si>
  <si>
    <t>三品法术丹制作卷</t>
  </si>
  <si>
    <t>四品武力丹制作卷</t>
  </si>
  <si>
    <t>四品绝技丹制作卷</t>
  </si>
  <si>
    <t>四品法术丹制作卷</t>
  </si>
  <si>
    <t>五品武力丹制作卷</t>
  </si>
  <si>
    <t>五品绝技丹制作卷</t>
  </si>
  <si>
    <t>五品法术丹制作卷</t>
  </si>
  <si>
    <t>合成丹药</t>
  </si>
  <si>
    <t>霸者宝石</t>
  </si>
  <si>
    <t>水晶宝石</t>
  </si>
  <si>
    <t>青虹宝石</t>
  </si>
  <si>
    <t>震天宝石</t>
  </si>
  <si>
    <t>定光宝石</t>
  </si>
  <si>
    <t>兑换铜币</t>
    <phoneticPr fontId="1" type="noConversion"/>
  </si>
  <si>
    <t>白玉牌</t>
  </si>
  <si>
    <t>蓝玉牌</t>
  </si>
  <si>
    <t>绿玉牌</t>
  </si>
  <si>
    <t>紫玉牌</t>
  </si>
  <si>
    <t>金鱼</t>
  </si>
  <si>
    <t>兑换装备、道具</t>
    <phoneticPr fontId="1" type="noConversion"/>
  </si>
  <si>
    <t>兑换坐骑</t>
    <phoneticPr fontId="1" type="noConversion"/>
  </si>
  <si>
    <t>合成材料</t>
  </si>
  <si>
    <t>ID</t>
    <phoneticPr fontId="1" type="noConversion"/>
  </si>
  <si>
    <t>丹药合成材料</t>
  </si>
  <si>
    <t>丹药合成材料</t>
    <phoneticPr fontId="1" type="noConversion"/>
  </si>
  <si>
    <t>丹药合成材料</t>
    <phoneticPr fontId="1" type="noConversion"/>
  </si>
  <si>
    <t>武器</t>
    <phoneticPr fontId="1" type="noConversion"/>
  </si>
  <si>
    <t>一品武力丹</t>
    <phoneticPr fontId="1" type="noConversion"/>
  </si>
  <si>
    <t>丹药合成材料</t>
    <phoneticPr fontId="1" type="noConversion"/>
  </si>
  <si>
    <t>二品武力丹</t>
    <phoneticPr fontId="1" type="noConversion"/>
  </si>
  <si>
    <t>三品武力丹</t>
    <phoneticPr fontId="1" type="noConversion"/>
  </si>
  <si>
    <t>四品武力丹</t>
    <phoneticPr fontId="1" type="noConversion"/>
  </si>
  <si>
    <t>五品武力丹</t>
    <phoneticPr fontId="1" type="noConversion"/>
  </si>
  <si>
    <t>六品武力丹</t>
    <phoneticPr fontId="1" type="noConversion"/>
  </si>
  <si>
    <t>二品法术丹</t>
  </si>
  <si>
    <t>四品法术丹</t>
  </si>
  <si>
    <t>五品法术丹</t>
  </si>
  <si>
    <t>一品绝技丹</t>
  </si>
  <si>
    <t>二品绝技丹</t>
  </si>
  <si>
    <t>五品绝技丹</t>
  </si>
  <si>
    <t>说明</t>
    <phoneticPr fontId="1" type="noConversion"/>
  </si>
  <si>
    <t>暂无</t>
    <phoneticPr fontId="1" type="noConversion"/>
  </si>
  <si>
    <t>资源ID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</si>
</sst>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8" borderId="2" xfId="0" applyFont="1" applyFill="1" applyBorder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7" borderId="2" xfId="0" applyFont="1" applyFill="1" applyBorder="1">
      <alignment vertical="center"/>
    </xf>
    <xf numFmtId="0" fontId="3" fillId="6" borderId="2" xfId="0" applyFont="1" applyFill="1" applyBorder="1" applyAlignment="1">
      <alignment horizontal="right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left"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0" fontId="5" fillId="0" borderId="2" xfId="0" applyFont="1" applyBorder="1">
      <alignment vertical="center"/>
    </xf>
    <xf numFmtId="0" fontId="0" fillId="0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1"/>
  <sheetViews>
    <sheetView topLeftCell="A20" workbookViewId="0">
      <selection sqref="A1:E61"/>
    </sheetView>
  </sheetViews>
  <sheetFormatPr defaultRowHeight="13.5"/>
  <sheetData>
    <row r="1" spans="1:17">
      <c r="A1" s="2" t="s">
        <v>0</v>
      </c>
      <c r="B1" s="1" t="s">
        <v>332</v>
      </c>
      <c r="C1" s="2" t="s">
        <v>7</v>
      </c>
      <c r="D1" s="1" t="s">
        <v>23</v>
      </c>
      <c r="E1" s="1" t="s">
        <v>352</v>
      </c>
      <c r="F1" s="2" t="s">
        <v>1</v>
      </c>
      <c r="G1" s="2" t="s">
        <v>2</v>
      </c>
      <c r="H1" s="2" t="s">
        <v>3</v>
      </c>
      <c r="I1" s="2" t="s">
        <v>2</v>
      </c>
      <c r="J1" s="2" t="s">
        <v>4</v>
      </c>
      <c r="K1" s="2" t="s">
        <v>2</v>
      </c>
      <c r="L1" s="2" t="s">
        <v>5</v>
      </c>
      <c r="M1" s="2" t="s">
        <v>2</v>
      </c>
      <c r="N1" s="2" t="s">
        <v>6</v>
      </c>
      <c r="O1" s="2" t="s">
        <v>2</v>
      </c>
      <c r="P1" s="2" t="s">
        <v>28</v>
      </c>
      <c r="Q1" s="2" t="s">
        <v>2</v>
      </c>
    </row>
    <row r="2" spans="1:17">
      <c r="A2" s="4">
        <v>1</v>
      </c>
      <c r="B2" s="4">
        <f>108000+A2</f>
        <v>108001</v>
      </c>
      <c r="C2" s="4" t="s">
        <v>9</v>
      </c>
      <c r="D2" s="5">
        <v>20</v>
      </c>
      <c r="E2" s="5">
        <v>108001</v>
      </c>
      <c r="F2" s="12" t="s">
        <v>8</v>
      </c>
      <c r="G2" s="12">
        <v>45</v>
      </c>
      <c r="H2" s="12" t="s">
        <v>73</v>
      </c>
      <c r="I2" s="13">
        <v>36</v>
      </c>
      <c r="J2" s="13" t="s">
        <v>74</v>
      </c>
      <c r="K2" s="13">
        <v>36</v>
      </c>
      <c r="L2" s="13" t="s">
        <v>75</v>
      </c>
      <c r="M2" s="13">
        <v>3</v>
      </c>
      <c r="N2" s="13"/>
      <c r="O2" s="13"/>
      <c r="P2" s="13"/>
      <c r="Q2" s="13"/>
    </row>
    <row r="3" spans="1:17">
      <c r="A3" s="5">
        <v>2</v>
      </c>
      <c r="B3" s="5">
        <f t="shared" ref="B3:B61" si="0">108000+A3</f>
        <v>108002</v>
      </c>
      <c r="C3" s="5" t="s">
        <v>18</v>
      </c>
      <c r="D3" s="5">
        <v>20</v>
      </c>
      <c r="E3" s="5">
        <v>108002</v>
      </c>
      <c r="F3" s="12" t="s">
        <v>8</v>
      </c>
      <c r="G3" s="12">
        <v>45</v>
      </c>
      <c r="H3" s="12" t="s">
        <v>73</v>
      </c>
      <c r="I3" s="13">
        <v>36</v>
      </c>
      <c r="J3" s="13" t="s">
        <v>74</v>
      </c>
      <c r="K3" s="13">
        <v>36</v>
      </c>
      <c r="L3" s="13" t="s">
        <v>75</v>
      </c>
      <c r="M3" s="13">
        <v>3</v>
      </c>
      <c r="N3" s="13"/>
      <c r="O3" s="13"/>
      <c r="P3" s="13"/>
      <c r="Q3" s="13"/>
    </row>
    <row r="4" spans="1:17">
      <c r="A4" s="5">
        <v>3</v>
      </c>
      <c r="B4" s="5">
        <f t="shared" si="0"/>
        <v>108003</v>
      </c>
      <c r="C4" s="5" t="s">
        <v>76</v>
      </c>
      <c r="D4" s="5">
        <v>20</v>
      </c>
      <c r="E4" s="5">
        <v>108003</v>
      </c>
      <c r="F4" s="12" t="s">
        <v>8</v>
      </c>
      <c r="G4" s="12">
        <v>45</v>
      </c>
      <c r="H4" s="12" t="s">
        <v>73</v>
      </c>
      <c r="I4" s="13">
        <v>36</v>
      </c>
      <c r="J4" s="13" t="s">
        <v>74</v>
      </c>
      <c r="K4" s="13">
        <v>36</v>
      </c>
      <c r="L4" s="13" t="s">
        <v>75</v>
      </c>
      <c r="M4" s="13">
        <v>3</v>
      </c>
      <c r="N4" s="13"/>
      <c r="O4" s="13"/>
      <c r="P4" s="13"/>
      <c r="Q4" s="13"/>
    </row>
    <row r="5" spans="1:17">
      <c r="A5" s="5">
        <v>4</v>
      </c>
      <c r="B5" s="5">
        <f t="shared" si="0"/>
        <v>108004</v>
      </c>
      <c r="C5" s="5" t="s">
        <v>77</v>
      </c>
      <c r="D5" s="5">
        <v>20</v>
      </c>
      <c r="E5" s="5">
        <v>108004</v>
      </c>
      <c r="F5" s="12" t="s">
        <v>8</v>
      </c>
      <c r="G5" s="12">
        <v>45</v>
      </c>
      <c r="H5" s="12" t="s">
        <v>73</v>
      </c>
      <c r="I5" s="13">
        <v>36</v>
      </c>
      <c r="J5" s="13" t="s">
        <v>74</v>
      </c>
      <c r="K5" s="13">
        <v>36</v>
      </c>
      <c r="L5" s="13" t="s">
        <v>75</v>
      </c>
      <c r="M5" s="13">
        <v>3</v>
      </c>
      <c r="N5" s="13"/>
      <c r="O5" s="13"/>
      <c r="P5" s="13"/>
      <c r="Q5" s="13"/>
    </row>
    <row r="6" spans="1:17">
      <c r="A6" s="5">
        <v>5</v>
      </c>
      <c r="B6" s="5">
        <f t="shared" si="0"/>
        <v>108005</v>
      </c>
      <c r="C6" s="5" t="s">
        <v>21</v>
      </c>
      <c r="D6" s="5">
        <v>20</v>
      </c>
      <c r="E6" s="5">
        <v>108005</v>
      </c>
      <c r="F6" s="12" t="s">
        <v>8</v>
      </c>
      <c r="G6" s="12">
        <v>45</v>
      </c>
      <c r="H6" s="12" t="s">
        <v>73</v>
      </c>
      <c r="I6" s="13">
        <v>36</v>
      </c>
      <c r="J6" s="13" t="s">
        <v>74</v>
      </c>
      <c r="K6" s="13">
        <v>36</v>
      </c>
      <c r="L6" s="13" t="s">
        <v>75</v>
      </c>
      <c r="M6" s="13">
        <v>3</v>
      </c>
      <c r="N6" s="13"/>
      <c r="O6" s="13"/>
      <c r="P6" s="13"/>
      <c r="Q6" s="13"/>
    </row>
    <row r="7" spans="1:17">
      <c r="A7" s="5">
        <v>6</v>
      </c>
      <c r="B7" s="5">
        <f t="shared" si="0"/>
        <v>108006</v>
      </c>
      <c r="C7" s="5" t="s">
        <v>78</v>
      </c>
      <c r="D7" s="5">
        <v>20</v>
      </c>
      <c r="E7" s="5">
        <v>108006</v>
      </c>
      <c r="F7" s="13" t="s">
        <v>11</v>
      </c>
      <c r="G7" s="13">
        <v>27</v>
      </c>
      <c r="H7" s="13" t="s">
        <v>12</v>
      </c>
      <c r="I7" s="13">
        <v>18</v>
      </c>
      <c r="J7" s="13" t="s">
        <v>13</v>
      </c>
      <c r="K7" s="13">
        <v>5</v>
      </c>
      <c r="L7" s="13"/>
      <c r="M7" s="13"/>
      <c r="N7" s="13"/>
      <c r="O7" s="13"/>
      <c r="P7" s="13"/>
      <c r="Q7" s="13"/>
    </row>
    <row r="8" spans="1:17">
      <c r="A8" s="5">
        <v>7</v>
      </c>
      <c r="B8" s="5">
        <f t="shared" si="0"/>
        <v>108007</v>
      </c>
      <c r="C8" s="5" t="s">
        <v>79</v>
      </c>
      <c r="D8" s="5">
        <v>20</v>
      </c>
      <c r="E8" s="5">
        <v>108007</v>
      </c>
      <c r="F8" s="13" t="s">
        <v>11</v>
      </c>
      <c r="G8" s="13">
        <v>27</v>
      </c>
      <c r="H8" s="13" t="s">
        <v>12</v>
      </c>
      <c r="I8" s="13">
        <v>18</v>
      </c>
      <c r="J8" s="13" t="s">
        <v>13</v>
      </c>
      <c r="K8" s="13">
        <v>5</v>
      </c>
      <c r="L8" s="13"/>
      <c r="M8" s="13"/>
      <c r="N8" s="13"/>
      <c r="O8" s="13"/>
      <c r="P8" s="13"/>
      <c r="Q8" s="13"/>
    </row>
    <row r="9" spans="1:17">
      <c r="A9" s="5">
        <v>8</v>
      </c>
      <c r="B9" s="5">
        <f t="shared" si="0"/>
        <v>108008</v>
      </c>
      <c r="C9" s="5" t="s">
        <v>80</v>
      </c>
      <c r="D9" s="5">
        <v>20</v>
      </c>
      <c r="E9" s="5">
        <v>108008</v>
      </c>
      <c r="F9" s="13" t="s">
        <v>11</v>
      </c>
      <c r="G9" s="13">
        <v>27</v>
      </c>
      <c r="H9" s="13" t="s">
        <v>12</v>
      </c>
      <c r="I9" s="13">
        <v>18</v>
      </c>
      <c r="J9" s="13" t="s">
        <v>13</v>
      </c>
      <c r="K9" s="13">
        <v>5</v>
      </c>
      <c r="L9" s="13"/>
      <c r="M9" s="13"/>
      <c r="N9" s="13"/>
      <c r="O9" s="13"/>
      <c r="P9" s="13"/>
      <c r="Q9" s="13"/>
    </row>
    <row r="10" spans="1:17">
      <c r="A10" s="5">
        <v>9</v>
      </c>
      <c r="B10" s="5">
        <f t="shared" si="0"/>
        <v>108009</v>
      </c>
      <c r="C10" s="5" t="s">
        <v>10</v>
      </c>
      <c r="D10" s="5">
        <v>20</v>
      </c>
      <c r="E10" s="5">
        <v>108009</v>
      </c>
      <c r="F10" s="13" t="s">
        <v>11</v>
      </c>
      <c r="G10" s="13">
        <v>27</v>
      </c>
      <c r="H10" s="13" t="s">
        <v>12</v>
      </c>
      <c r="I10" s="13">
        <v>18</v>
      </c>
      <c r="J10" s="13" t="s">
        <v>13</v>
      </c>
      <c r="K10" s="13">
        <v>5</v>
      </c>
      <c r="L10" s="13"/>
      <c r="M10" s="13"/>
      <c r="N10" s="13"/>
      <c r="O10" s="13"/>
      <c r="P10" s="13"/>
      <c r="Q10" s="13"/>
    </row>
    <row r="11" spans="1:17">
      <c r="A11" s="5">
        <v>10</v>
      </c>
      <c r="B11" s="5">
        <f t="shared" si="0"/>
        <v>108010</v>
      </c>
      <c r="C11" s="5" t="s">
        <v>14</v>
      </c>
      <c r="D11" s="5">
        <v>20</v>
      </c>
      <c r="E11" s="5">
        <v>108010</v>
      </c>
      <c r="F11" s="13" t="s">
        <v>15</v>
      </c>
      <c r="G11" s="13">
        <v>45</v>
      </c>
      <c r="H11" s="12" t="s">
        <v>73</v>
      </c>
      <c r="I11" s="13">
        <v>36</v>
      </c>
      <c r="J11" s="13" t="s">
        <v>74</v>
      </c>
      <c r="K11" s="13">
        <v>36</v>
      </c>
      <c r="L11" s="13" t="s">
        <v>75</v>
      </c>
      <c r="M11" s="13">
        <v>5</v>
      </c>
      <c r="N11" s="13"/>
      <c r="O11" s="13"/>
      <c r="P11" s="13"/>
      <c r="Q11" s="13"/>
    </row>
    <row r="12" spans="1:17">
      <c r="A12" s="6">
        <v>11</v>
      </c>
      <c r="B12" s="6">
        <f t="shared" si="0"/>
        <v>108011</v>
      </c>
      <c r="C12" s="6" t="s">
        <v>16</v>
      </c>
      <c r="D12" s="6">
        <v>40</v>
      </c>
      <c r="E12" s="6">
        <v>108011</v>
      </c>
      <c r="F12" s="14" t="s">
        <v>22</v>
      </c>
      <c r="G12" s="14">
        <v>48</v>
      </c>
      <c r="H12" s="14" t="s">
        <v>33</v>
      </c>
      <c r="I12" s="14">
        <v>40</v>
      </c>
      <c r="J12" s="14" t="s">
        <v>24</v>
      </c>
      <c r="K12" s="14">
        <v>25</v>
      </c>
      <c r="L12" s="14" t="s">
        <v>26</v>
      </c>
      <c r="M12" s="14">
        <v>60</v>
      </c>
      <c r="N12" s="14" t="s">
        <v>27</v>
      </c>
      <c r="O12" s="14">
        <v>30</v>
      </c>
      <c r="P12" s="14"/>
      <c r="Q12" s="14"/>
    </row>
    <row r="13" spans="1:17">
      <c r="A13" s="6">
        <v>12</v>
      </c>
      <c r="B13" s="6">
        <f t="shared" si="0"/>
        <v>108012</v>
      </c>
      <c r="C13" s="6" t="s">
        <v>17</v>
      </c>
      <c r="D13" s="6">
        <v>40</v>
      </c>
      <c r="E13" s="6">
        <v>108012</v>
      </c>
      <c r="F13" s="14" t="s">
        <v>22</v>
      </c>
      <c r="G13" s="14">
        <v>48</v>
      </c>
      <c r="H13" s="14" t="s">
        <v>33</v>
      </c>
      <c r="I13" s="14">
        <v>40</v>
      </c>
      <c r="J13" s="14" t="s">
        <v>24</v>
      </c>
      <c r="K13" s="14">
        <v>25</v>
      </c>
      <c r="L13" s="14" t="s">
        <v>26</v>
      </c>
      <c r="M13" s="14">
        <v>60</v>
      </c>
      <c r="N13" s="14" t="s">
        <v>27</v>
      </c>
      <c r="O13" s="14">
        <v>30</v>
      </c>
      <c r="P13" s="14"/>
      <c r="Q13" s="14"/>
    </row>
    <row r="14" spans="1:17">
      <c r="A14" s="6">
        <v>13</v>
      </c>
      <c r="B14" s="6">
        <f t="shared" si="0"/>
        <v>108013</v>
      </c>
      <c r="C14" s="6" t="s">
        <v>19</v>
      </c>
      <c r="D14" s="6">
        <v>40</v>
      </c>
      <c r="E14" s="6">
        <v>108013</v>
      </c>
      <c r="F14" s="14" t="s">
        <v>22</v>
      </c>
      <c r="G14" s="14">
        <v>48</v>
      </c>
      <c r="H14" s="14" t="s">
        <v>33</v>
      </c>
      <c r="I14" s="14">
        <v>40</v>
      </c>
      <c r="J14" s="14" t="s">
        <v>24</v>
      </c>
      <c r="K14" s="14">
        <v>25</v>
      </c>
      <c r="L14" s="14" t="s">
        <v>26</v>
      </c>
      <c r="M14" s="14">
        <v>60</v>
      </c>
      <c r="N14" s="14" t="s">
        <v>27</v>
      </c>
      <c r="O14" s="14">
        <v>30</v>
      </c>
      <c r="P14" s="14"/>
      <c r="Q14" s="14"/>
    </row>
    <row r="15" spans="1:17">
      <c r="A15" s="6">
        <v>14</v>
      </c>
      <c r="B15" s="6">
        <f t="shared" si="0"/>
        <v>108014</v>
      </c>
      <c r="C15" s="6" t="s">
        <v>20</v>
      </c>
      <c r="D15" s="6">
        <v>40</v>
      </c>
      <c r="E15" s="6">
        <v>108014</v>
      </c>
      <c r="F15" s="14" t="s">
        <v>22</v>
      </c>
      <c r="G15" s="14">
        <v>48</v>
      </c>
      <c r="H15" s="14" t="s">
        <v>33</v>
      </c>
      <c r="I15" s="14">
        <v>40</v>
      </c>
      <c r="J15" s="14" t="s">
        <v>24</v>
      </c>
      <c r="K15" s="14">
        <v>25</v>
      </c>
      <c r="L15" s="14" t="s">
        <v>26</v>
      </c>
      <c r="M15" s="14">
        <v>60</v>
      </c>
      <c r="N15" s="14" t="s">
        <v>27</v>
      </c>
      <c r="O15" s="14">
        <v>30</v>
      </c>
      <c r="P15" s="14"/>
      <c r="Q15" s="14"/>
    </row>
    <row r="16" spans="1:17">
      <c r="A16" s="6">
        <v>15</v>
      </c>
      <c r="B16" s="6">
        <f t="shared" si="0"/>
        <v>108015</v>
      </c>
      <c r="C16" s="6" t="s">
        <v>81</v>
      </c>
      <c r="D16" s="6">
        <v>40</v>
      </c>
      <c r="E16" s="6">
        <v>108015</v>
      </c>
      <c r="F16" s="14" t="s">
        <v>22</v>
      </c>
      <c r="G16" s="14">
        <v>48</v>
      </c>
      <c r="H16" s="14" t="s">
        <v>33</v>
      </c>
      <c r="I16" s="14">
        <v>40</v>
      </c>
      <c r="J16" s="14" t="s">
        <v>24</v>
      </c>
      <c r="K16" s="14">
        <v>25</v>
      </c>
      <c r="L16" s="14" t="s">
        <v>26</v>
      </c>
      <c r="M16" s="14">
        <v>60</v>
      </c>
      <c r="N16" s="14" t="s">
        <v>27</v>
      </c>
      <c r="O16" s="14">
        <v>30</v>
      </c>
      <c r="P16" s="14"/>
      <c r="Q16" s="14"/>
    </row>
    <row r="17" spans="1:17">
      <c r="A17" s="6">
        <v>16</v>
      </c>
      <c r="B17" s="6">
        <f t="shared" si="0"/>
        <v>108016</v>
      </c>
      <c r="C17" s="6" t="s">
        <v>82</v>
      </c>
      <c r="D17" s="6">
        <v>40</v>
      </c>
      <c r="E17" s="6">
        <v>108016</v>
      </c>
      <c r="F17" s="14" t="s">
        <v>31</v>
      </c>
      <c r="G17" s="14">
        <v>20</v>
      </c>
      <c r="H17" s="14" t="s">
        <v>32</v>
      </c>
      <c r="I17" s="14">
        <v>25</v>
      </c>
      <c r="J17" s="14" t="s">
        <v>24</v>
      </c>
      <c r="K17" s="14">
        <v>25</v>
      </c>
      <c r="L17" s="14" t="s">
        <v>33</v>
      </c>
      <c r="M17" s="14">
        <v>40</v>
      </c>
      <c r="N17" s="14"/>
      <c r="O17" s="14"/>
      <c r="P17" s="14"/>
      <c r="Q17" s="14"/>
    </row>
    <row r="18" spans="1:17">
      <c r="A18" s="6">
        <v>17</v>
      </c>
      <c r="B18" s="6">
        <f t="shared" si="0"/>
        <v>108017</v>
      </c>
      <c r="C18" s="6" t="s">
        <v>83</v>
      </c>
      <c r="D18" s="6">
        <v>40</v>
      </c>
      <c r="E18" s="6">
        <v>108017</v>
      </c>
      <c r="F18" s="14" t="s">
        <v>31</v>
      </c>
      <c r="G18" s="14">
        <v>20</v>
      </c>
      <c r="H18" s="14" t="s">
        <v>32</v>
      </c>
      <c r="I18" s="14">
        <v>25</v>
      </c>
      <c r="J18" s="14" t="s">
        <v>24</v>
      </c>
      <c r="K18" s="14">
        <v>25</v>
      </c>
      <c r="L18" s="14" t="s">
        <v>33</v>
      </c>
      <c r="M18" s="14">
        <v>40</v>
      </c>
      <c r="N18" s="14"/>
      <c r="O18" s="14"/>
      <c r="P18" s="14"/>
      <c r="Q18" s="14"/>
    </row>
    <row r="19" spans="1:17">
      <c r="A19" s="6">
        <v>18</v>
      </c>
      <c r="B19" s="6">
        <f t="shared" si="0"/>
        <v>108018</v>
      </c>
      <c r="C19" s="7" t="s">
        <v>29</v>
      </c>
      <c r="D19" s="6">
        <v>40</v>
      </c>
      <c r="E19" s="6">
        <v>108018</v>
      </c>
      <c r="F19" s="14" t="s">
        <v>31</v>
      </c>
      <c r="G19" s="14">
        <v>20</v>
      </c>
      <c r="H19" s="14" t="s">
        <v>32</v>
      </c>
      <c r="I19" s="14">
        <v>25</v>
      </c>
      <c r="J19" s="14" t="s">
        <v>24</v>
      </c>
      <c r="K19" s="14">
        <v>25</v>
      </c>
      <c r="L19" s="14" t="s">
        <v>33</v>
      </c>
      <c r="M19" s="14">
        <v>40</v>
      </c>
      <c r="N19" s="14"/>
      <c r="O19" s="14"/>
      <c r="P19" s="14"/>
      <c r="Q19" s="14"/>
    </row>
    <row r="20" spans="1:17">
      <c r="A20" s="6">
        <v>19</v>
      </c>
      <c r="B20" s="6">
        <f t="shared" si="0"/>
        <v>108019</v>
      </c>
      <c r="C20" s="7" t="s">
        <v>30</v>
      </c>
      <c r="D20" s="6">
        <v>40</v>
      </c>
      <c r="E20" s="6">
        <v>108019</v>
      </c>
      <c r="F20" s="14" t="s">
        <v>31</v>
      </c>
      <c r="G20" s="14">
        <v>20</v>
      </c>
      <c r="H20" s="14" t="s">
        <v>32</v>
      </c>
      <c r="I20" s="14">
        <v>25</v>
      </c>
      <c r="J20" s="14" t="s">
        <v>24</v>
      </c>
      <c r="K20" s="14">
        <v>25</v>
      </c>
      <c r="L20" s="14" t="s">
        <v>33</v>
      </c>
      <c r="M20" s="14">
        <v>40</v>
      </c>
      <c r="N20" s="14"/>
      <c r="O20" s="14"/>
      <c r="P20" s="14"/>
      <c r="Q20" s="14"/>
    </row>
    <row r="21" spans="1:17">
      <c r="A21" s="6">
        <v>20</v>
      </c>
      <c r="B21" s="6">
        <f t="shared" si="0"/>
        <v>108020</v>
      </c>
      <c r="C21" s="6" t="s">
        <v>34</v>
      </c>
      <c r="D21" s="6">
        <v>40</v>
      </c>
      <c r="E21" s="6">
        <v>108020</v>
      </c>
      <c r="F21" s="14" t="s">
        <v>22</v>
      </c>
      <c r="G21" s="14">
        <v>60</v>
      </c>
      <c r="H21" s="14" t="s">
        <v>24</v>
      </c>
      <c r="I21" s="14">
        <v>50</v>
      </c>
      <c r="J21" s="14" t="s">
        <v>33</v>
      </c>
      <c r="K21" s="14">
        <v>40</v>
      </c>
      <c r="L21" s="14" t="s">
        <v>25</v>
      </c>
      <c r="M21" s="14">
        <v>60</v>
      </c>
      <c r="N21" s="14" t="s">
        <v>27</v>
      </c>
      <c r="O21" s="14">
        <v>30</v>
      </c>
      <c r="P21" s="14"/>
      <c r="Q21" s="14"/>
    </row>
    <row r="22" spans="1:17">
      <c r="A22" s="3">
        <v>21</v>
      </c>
      <c r="B22" s="3">
        <f t="shared" si="0"/>
        <v>108021</v>
      </c>
      <c r="C22" s="3" t="s">
        <v>35</v>
      </c>
      <c r="D22" s="3">
        <v>60</v>
      </c>
      <c r="E22" s="3">
        <v>108021</v>
      </c>
      <c r="F22" s="15" t="s">
        <v>41</v>
      </c>
      <c r="G22" s="15">
        <v>72</v>
      </c>
      <c r="H22" s="15" t="s">
        <v>42</v>
      </c>
      <c r="I22" s="15">
        <v>54</v>
      </c>
      <c r="J22" s="15" t="s">
        <v>43</v>
      </c>
      <c r="K22" s="15">
        <v>36</v>
      </c>
      <c r="L22" s="15" t="s">
        <v>44</v>
      </c>
      <c r="M22" s="15">
        <v>72</v>
      </c>
      <c r="N22" s="15" t="s">
        <v>45</v>
      </c>
      <c r="O22" s="15">
        <v>12</v>
      </c>
      <c r="P22" s="15"/>
      <c r="Q22" s="15"/>
    </row>
    <row r="23" spans="1:17">
      <c r="A23" s="3">
        <v>22</v>
      </c>
      <c r="B23" s="3">
        <f t="shared" si="0"/>
        <v>108022</v>
      </c>
      <c r="C23" s="3" t="s">
        <v>55</v>
      </c>
      <c r="D23" s="3">
        <v>60</v>
      </c>
      <c r="E23" s="3">
        <v>108022</v>
      </c>
      <c r="F23" s="15" t="s">
        <v>41</v>
      </c>
      <c r="G23" s="15">
        <v>72</v>
      </c>
      <c r="H23" s="15" t="s">
        <v>42</v>
      </c>
      <c r="I23" s="15">
        <v>54</v>
      </c>
      <c r="J23" s="15" t="s">
        <v>43</v>
      </c>
      <c r="K23" s="15">
        <v>36</v>
      </c>
      <c r="L23" s="15" t="s">
        <v>44</v>
      </c>
      <c r="M23" s="15">
        <v>72</v>
      </c>
      <c r="N23" s="15" t="s">
        <v>45</v>
      </c>
      <c r="O23" s="15">
        <v>12</v>
      </c>
      <c r="P23" s="15"/>
      <c r="Q23" s="15"/>
    </row>
    <row r="24" spans="1:17">
      <c r="A24" s="3">
        <v>23</v>
      </c>
      <c r="B24" s="3">
        <f t="shared" si="0"/>
        <v>108023</v>
      </c>
      <c r="C24" s="3" t="s">
        <v>36</v>
      </c>
      <c r="D24" s="3">
        <v>60</v>
      </c>
      <c r="E24" s="3">
        <v>108023</v>
      </c>
      <c r="F24" s="15" t="s">
        <v>41</v>
      </c>
      <c r="G24" s="15">
        <v>72</v>
      </c>
      <c r="H24" s="15" t="s">
        <v>42</v>
      </c>
      <c r="I24" s="15">
        <v>54</v>
      </c>
      <c r="J24" s="15" t="s">
        <v>43</v>
      </c>
      <c r="K24" s="15">
        <v>36</v>
      </c>
      <c r="L24" s="15" t="s">
        <v>44</v>
      </c>
      <c r="M24" s="15">
        <v>72</v>
      </c>
      <c r="N24" s="15" t="s">
        <v>45</v>
      </c>
      <c r="O24" s="15">
        <v>12</v>
      </c>
      <c r="P24" s="15"/>
      <c r="Q24" s="15"/>
    </row>
    <row r="25" spans="1:17">
      <c r="A25" s="3">
        <v>24</v>
      </c>
      <c r="B25" s="3">
        <f t="shared" si="0"/>
        <v>108024</v>
      </c>
      <c r="C25" s="3" t="s">
        <v>37</v>
      </c>
      <c r="D25" s="3">
        <v>60</v>
      </c>
      <c r="E25" s="3">
        <v>108024</v>
      </c>
      <c r="F25" s="15" t="s">
        <v>41</v>
      </c>
      <c r="G25" s="15">
        <v>72</v>
      </c>
      <c r="H25" s="15" t="s">
        <v>42</v>
      </c>
      <c r="I25" s="15">
        <v>54</v>
      </c>
      <c r="J25" s="15" t="s">
        <v>43</v>
      </c>
      <c r="K25" s="15">
        <v>36</v>
      </c>
      <c r="L25" s="15" t="s">
        <v>44</v>
      </c>
      <c r="M25" s="15">
        <v>72</v>
      </c>
      <c r="N25" s="15" t="s">
        <v>45</v>
      </c>
      <c r="O25" s="15">
        <v>12</v>
      </c>
      <c r="P25" s="15"/>
      <c r="Q25" s="15"/>
    </row>
    <row r="26" spans="1:17">
      <c r="A26" s="3">
        <v>25</v>
      </c>
      <c r="B26" s="3">
        <f t="shared" si="0"/>
        <v>108025</v>
      </c>
      <c r="C26" s="3" t="s">
        <v>38</v>
      </c>
      <c r="D26" s="3">
        <v>60</v>
      </c>
      <c r="E26" s="3">
        <v>108025</v>
      </c>
      <c r="F26" s="15" t="s">
        <v>52</v>
      </c>
      <c r="G26" s="15">
        <v>72</v>
      </c>
      <c r="H26" s="15" t="s">
        <v>42</v>
      </c>
      <c r="I26" s="15">
        <v>54</v>
      </c>
      <c r="J26" s="15" t="s">
        <v>43</v>
      </c>
      <c r="K26" s="15">
        <v>36</v>
      </c>
      <c r="L26" s="15" t="s">
        <v>44</v>
      </c>
      <c r="M26" s="15">
        <v>72</v>
      </c>
      <c r="N26" s="15" t="s">
        <v>45</v>
      </c>
      <c r="O26" s="15">
        <v>12</v>
      </c>
      <c r="P26" s="15"/>
      <c r="Q26" s="15"/>
    </row>
    <row r="27" spans="1:17">
      <c r="A27" s="3">
        <v>26</v>
      </c>
      <c r="B27" s="3">
        <f t="shared" si="0"/>
        <v>108026</v>
      </c>
      <c r="C27" s="3" t="s">
        <v>39</v>
      </c>
      <c r="D27" s="3">
        <v>60</v>
      </c>
      <c r="E27" s="3">
        <v>108026</v>
      </c>
      <c r="F27" s="15" t="s">
        <v>49</v>
      </c>
      <c r="G27" s="15">
        <v>150</v>
      </c>
      <c r="H27" s="15" t="s">
        <v>44</v>
      </c>
      <c r="I27" s="15">
        <v>60</v>
      </c>
      <c r="J27" s="15" t="s">
        <v>50</v>
      </c>
      <c r="K27" s="15">
        <v>60</v>
      </c>
      <c r="L27" s="15" t="s">
        <v>51</v>
      </c>
      <c r="M27" s="15">
        <v>45</v>
      </c>
      <c r="N27" s="15" t="s">
        <v>45</v>
      </c>
      <c r="O27" s="15">
        <v>5</v>
      </c>
      <c r="P27" s="15"/>
      <c r="Q27" s="15"/>
    </row>
    <row r="28" spans="1:17">
      <c r="A28" s="3">
        <v>27</v>
      </c>
      <c r="B28" s="3">
        <f t="shared" si="0"/>
        <v>108027</v>
      </c>
      <c r="C28" s="3" t="s">
        <v>40</v>
      </c>
      <c r="D28" s="3">
        <v>60</v>
      </c>
      <c r="E28" s="3">
        <v>108027</v>
      </c>
      <c r="F28" s="15" t="s">
        <v>49</v>
      </c>
      <c r="G28" s="15">
        <v>150</v>
      </c>
      <c r="H28" s="15" t="s">
        <v>44</v>
      </c>
      <c r="I28" s="15">
        <v>60</v>
      </c>
      <c r="J28" s="15" t="s">
        <v>50</v>
      </c>
      <c r="K28" s="15">
        <v>60</v>
      </c>
      <c r="L28" s="15" t="s">
        <v>51</v>
      </c>
      <c r="M28" s="15">
        <v>45</v>
      </c>
      <c r="N28" s="15" t="s">
        <v>45</v>
      </c>
      <c r="O28" s="15">
        <v>5</v>
      </c>
      <c r="P28" s="15"/>
      <c r="Q28" s="15"/>
    </row>
    <row r="29" spans="1:17">
      <c r="A29" s="3">
        <v>28</v>
      </c>
      <c r="B29" s="3">
        <f t="shared" si="0"/>
        <v>108028</v>
      </c>
      <c r="C29" s="3" t="s">
        <v>46</v>
      </c>
      <c r="D29" s="3">
        <v>60</v>
      </c>
      <c r="E29" s="3">
        <v>108028</v>
      </c>
      <c r="F29" s="15" t="s">
        <v>49</v>
      </c>
      <c r="G29" s="15">
        <v>150</v>
      </c>
      <c r="H29" s="15" t="s">
        <v>44</v>
      </c>
      <c r="I29" s="15">
        <v>60</v>
      </c>
      <c r="J29" s="15" t="s">
        <v>50</v>
      </c>
      <c r="K29" s="15">
        <v>60</v>
      </c>
      <c r="L29" s="15" t="s">
        <v>51</v>
      </c>
      <c r="M29" s="15">
        <v>45</v>
      </c>
      <c r="N29" s="15" t="s">
        <v>45</v>
      </c>
      <c r="O29" s="15">
        <v>5</v>
      </c>
      <c r="P29" s="15"/>
      <c r="Q29" s="15"/>
    </row>
    <row r="30" spans="1:17">
      <c r="A30" s="3">
        <v>29</v>
      </c>
      <c r="B30" s="3">
        <f t="shared" si="0"/>
        <v>108029</v>
      </c>
      <c r="C30" s="3" t="s">
        <v>47</v>
      </c>
      <c r="D30" s="3">
        <v>60</v>
      </c>
      <c r="E30" s="3">
        <v>108029</v>
      </c>
      <c r="F30" s="15" t="s">
        <v>49</v>
      </c>
      <c r="G30" s="15">
        <v>150</v>
      </c>
      <c r="H30" s="15" t="s">
        <v>44</v>
      </c>
      <c r="I30" s="15">
        <v>60</v>
      </c>
      <c r="J30" s="15" t="s">
        <v>50</v>
      </c>
      <c r="K30" s="15">
        <v>60</v>
      </c>
      <c r="L30" s="15" t="s">
        <v>51</v>
      </c>
      <c r="M30" s="15">
        <v>45</v>
      </c>
      <c r="N30" s="15" t="s">
        <v>45</v>
      </c>
      <c r="O30" s="15">
        <v>5</v>
      </c>
      <c r="P30" s="15"/>
      <c r="Q30" s="15"/>
    </row>
    <row r="31" spans="1:17">
      <c r="A31" s="3">
        <v>30</v>
      </c>
      <c r="B31" s="3">
        <f t="shared" si="0"/>
        <v>108030</v>
      </c>
      <c r="C31" s="3" t="s">
        <v>48</v>
      </c>
      <c r="D31" s="3">
        <v>60</v>
      </c>
      <c r="E31" s="3">
        <v>108030</v>
      </c>
      <c r="F31" s="15" t="s">
        <v>52</v>
      </c>
      <c r="G31" s="15">
        <v>120</v>
      </c>
      <c r="H31" s="15" t="s">
        <v>42</v>
      </c>
      <c r="I31" s="15">
        <v>54</v>
      </c>
      <c r="J31" s="15" t="s">
        <v>43</v>
      </c>
      <c r="K31" s="15">
        <v>60</v>
      </c>
      <c r="L31" s="15" t="s">
        <v>44</v>
      </c>
      <c r="M31" s="15">
        <v>72</v>
      </c>
      <c r="N31" s="15" t="s">
        <v>45</v>
      </c>
      <c r="O31" s="15">
        <v>12</v>
      </c>
      <c r="P31" s="15"/>
      <c r="Q31" s="15"/>
    </row>
    <row r="32" spans="1:17">
      <c r="A32" s="9">
        <v>31</v>
      </c>
      <c r="B32" s="9">
        <f t="shared" si="0"/>
        <v>108031</v>
      </c>
      <c r="C32" s="9" t="s">
        <v>53</v>
      </c>
      <c r="D32" s="9">
        <v>70</v>
      </c>
      <c r="E32" s="9">
        <v>108031</v>
      </c>
      <c r="F32" s="16" t="s">
        <v>52</v>
      </c>
      <c r="G32" s="16">
        <v>96</v>
      </c>
      <c r="H32" s="16" t="s">
        <v>84</v>
      </c>
      <c r="I32" s="16">
        <v>96</v>
      </c>
      <c r="J32" s="16" t="s">
        <v>54</v>
      </c>
      <c r="K32" s="16">
        <v>96</v>
      </c>
      <c r="L32" s="16" t="s">
        <v>85</v>
      </c>
      <c r="M32" s="16">
        <v>72</v>
      </c>
      <c r="N32" s="16" t="s">
        <v>86</v>
      </c>
      <c r="O32" s="16">
        <v>48</v>
      </c>
      <c r="P32" s="16"/>
      <c r="Q32" s="16"/>
    </row>
    <row r="33" spans="1:17">
      <c r="A33" s="9">
        <v>32</v>
      </c>
      <c r="B33" s="9">
        <f t="shared" si="0"/>
        <v>108032</v>
      </c>
      <c r="C33" s="9" t="s">
        <v>87</v>
      </c>
      <c r="D33" s="9">
        <v>70</v>
      </c>
      <c r="E33" s="9">
        <v>108032</v>
      </c>
      <c r="F33" s="16" t="s">
        <v>88</v>
      </c>
      <c r="G33" s="16">
        <v>96</v>
      </c>
      <c r="H33" s="16" t="s">
        <v>89</v>
      </c>
      <c r="I33" s="16">
        <v>96</v>
      </c>
      <c r="J33" s="16" t="s">
        <v>54</v>
      </c>
      <c r="K33" s="16">
        <v>96</v>
      </c>
      <c r="L33" s="16" t="s">
        <v>85</v>
      </c>
      <c r="M33" s="16">
        <v>72</v>
      </c>
      <c r="N33" s="16" t="s">
        <v>86</v>
      </c>
      <c r="O33" s="16">
        <v>48</v>
      </c>
      <c r="P33" s="16"/>
      <c r="Q33" s="16"/>
    </row>
    <row r="34" spans="1:17">
      <c r="A34" s="9">
        <v>33</v>
      </c>
      <c r="B34" s="9">
        <f t="shared" si="0"/>
        <v>108033</v>
      </c>
      <c r="C34" s="9" t="s">
        <v>90</v>
      </c>
      <c r="D34" s="9">
        <v>70</v>
      </c>
      <c r="E34" s="9">
        <v>108033</v>
      </c>
      <c r="F34" s="16" t="s">
        <v>88</v>
      </c>
      <c r="G34" s="16">
        <v>96</v>
      </c>
      <c r="H34" s="16" t="s">
        <v>89</v>
      </c>
      <c r="I34" s="16">
        <v>96</v>
      </c>
      <c r="J34" s="16" t="s">
        <v>54</v>
      </c>
      <c r="K34" s="16">
        <v>96</v>
      </c>
      <c r="L34" s="16" t="s">
        <v>85</v>
      </c>
      <c r="M34" s="16">
        <v>72</v>
      </c>
      <c r="N34" s="16" t="s">
        <v>86</v>
      </c>
      <c r="O34" s="16">
        <v>48</v>
      </c>
      <c r="P34" s="16"/>
      <c r="Q34" s="16"/>
    </row>
    <row r="35" spans="1:17">
      <c r="A35" s="9">
        <v>34</v>
      </c>
      <c r="B35" s="9">
        <f t="shared" si="0"/>
        <v>108034</v>
      </c>
      <c r="C35" s="9" t="s">
        <v>91</v>
      </c>
      <c r="D35" s="9">
        <v>70</v>
      </c>
      <c r="E35" s="9">
        <v>108034</v>
      </c>
      <c r="F35" s="16" t="s">
        <v>88</v>
      </c>
      <c r="G35" s="16">
        <v>96</v>
      </c>
      <c r="H35" s="16" t="s">
        <v>89</v>
      </c>
      <c r="I35" s="16">
        <v>96</v>
      </c>
      <c r="J35" s="16" t="s">
        <v>54</v>
      </c>
      <c r="K35" s="16">
        <v>96</v>
      </c>
      <c r="L35" s="16" t="s">
        <v>85</v>
      </c>
      <c r="M35" s="16">
        <v>72</v>
      </c>
      <c r="N35" s="16" t="s">
        <v>86</v>
      </c>
      <c r="O35" s="16">
        <v>48</v>
      </c>
      <c r="P35" s="16"/>
      <c r="Q35" s="16"/>
    </row>
    <row r="36" spans="1:17">
      <c r="A36" s="9">
        <v>35</v>
      </c>
      <c r="B36" s="9">
        <f t="shared" si="0"/>
        <v>108035</v>
      </c>
      <c r="C36" s="9" t="s">
        <v>92</v>
      </c>
      <c r="D36" s="9">
        <v>70</v>
      </c>
      <c r="E36" s="9">
        <v>108035</v>
      </c>
      <c r="F36" s="16" t="s">
        <v>88</v>
      </c>
      <c r="G36" s="16">
        <v>96</v>
      </c>
      <c r="H36" s="16" t="s">
        <v>89</v>
      </c>
      <c r="I36" s="16">
        <v>96</v>
      </c>
      <c r="J36" s="16" t="s">
        <v>54</v>
      </c>
      <c r="K36" s="16">
        <v>96</v>
      </c>
      <c r="L36" s="16" t="s">
        <v>85</v>
      </c>
      <c r="M36" s="16">
        <v>72</v>
      </c>
      <c r="N36" s="16" t="s">
        <v>86</v>
      </c>
      <c r="O36" s="16">
        <v>48</v>
      </c>
      <c r="P36" s="16"/>
      <c r="Q36" s="16"/>
    </row>
    <row r="37" spans="1:17">
      <c r="A37" s="9">
        <v>36</v>
      </c>
      <c r="B37" s="9">
        <f t="shared" si="0"/>
        <v>108036</v>
      </c>
      <c r="C37" s="9" t="s">
        <v>93</v>
      </c>
      <c r="D37" s="9">
        <v>70</v>
      </c>
      <c r="E37" s="9">
        <v>108036</v>
      </c>
      <c r="F37" s="16" t="s">
        <v>88</v>
      </c>
      <c r="G37" s="16">
        <v>96</v>
      </c>
      <c r="H37" s="16" t="s">
        <v>89</v>
      </c>
      <c r="I37" s="16">
        <v>96</v>
      </c>
      <c r="J37" s="16" t="s">
        <v>54</v>
      </c>
      <c r="K37" s="16">
        <v>96</v>
      </c>
      <c r="L37" s="16" t="s">
        <v>85</v>
      </c>
      <c r="M37" s="16">
        <v>72</v>
      </c>
      <c r="N37" s="16" t="s">
        <v>86</v>
      </c>
      <c r="O37" s="16">
        <v>48</v>
      </c>
      <c r="P37" s="16"/>
      <c r="Q37" s="16"/>
    </row>
    <row r="38" spans="1:17">
      <c r="A38" s="9">
        <v>37</v>
      </c>
      <c r="B38" s="9">
        <f t="shared" si="0"/>
        <v>108037</v>
      </c>
      <c r="C38" s="9" t="s">
        <v>94</v>
      </c>
      <c r="D38" s="9">
        <v>70</v>
      </c>
      <c r="E38" s="9">
        <v>108037</v>
      </c>
      <c r="F38" s="16" t="s">
        <v>88</v>
      </c>
      <c r="G38" s="16">
        <v>96</v>
      </c>
      <c r="H38" s="16" t="s">
        <v>89</v>
      </c>
      <c r="I38" s="16">
        <v>96</v>
      </c>
      <c r="J38" s="16" t="s">
        <v>54</v>
      </c>
      <c r="K38" s="16">
        <v>96</v>
      </c>
      <c r="L38" s="16" t="s">
        <v>85</v>
      </c>
      <c r="M38" s="16">
        <v>72</v>
      </c>
      <c r="N38" s="16" t="s">
        <v>86</v>
      </c>
      <c r="O38" s="16">
        <v>48</v>
      </c>
      <c r="P38" s="16"/>
      <c r="Q38" s="16"/>
    </row>
    <row r="39" spans="1:17">
      <c r="A39" s="9">
        <v>38</v>
      </c>
      <c r="B39" s="9">
        <f t="shared" si="0"/>
        <v>108038</v>
      </c>
      <c r="C39" s="9" t="s">
        <v>95</v>
      </c>
      <c r="D39" s="9">
        <v>70</v>
      </c>
      <c r="E39" s="9">
        <v>108038</v>
      </c>
      <c r="F39" s="16" t="s">
        <v>88</v>
      </c>
      <c r="G39" s="16">
        <v>96</v>
      </c>
      <c r="H39" s="16" t="s">
        <v>89</v>
      </c>
      <c r="I39" s="16">
        <v>96</v>
      </c>
      <c r="J39" s="16" t="s">
        <v>54</v>
      </c>
      <c r="K39" s="16">
        <v>96</v>
      </c>
      <c r="L39" s="16" t="s">
        <v>85</v>
      </c>
      <c r="M39" s="16">
        <v>72</v>
      </c>
      <c r="N39" s="16" t="s">
        <v>86</v>
      </c>
      <c r="O39" s="16">
        <v>48</v>
      </c>
      <c r="P39" s="16"/>
      <c r="Q39" s="16"/>
    </row>
    <row r="40" spans="1:17">
      <c r="A40" s="9">
        <v>39</v>
      </c>
      <c r="B40" s="9">
        <f t="shared" si="0"/>
        <v>108039</v>
      </c>
      <c r="C40" s="9" t="s">
        <v>96</v>
      </c>
      <c r="D40" s="9">
        <v>70</v>
      </c>
      <c r="E40" s="9">
        <v>108039</v>
      </c>
      <c r="F40" s="16" t="s">
        <v>88</v>
      </c>
      <c r="G40" s="16">
        <v>96</v>
      </c>
      <c r="H40" s="16" t="s">
        <v>89</v>
      </c>
      <c r="I40" s="16">
        <v>96</v>
      </c>
      <c r="J40" s="16" t="s">
        <v>54</v>
      </c>
      <c r="K40" s="16">
        <v>96</v>
      </c>
      <c r="L40" s="16" t="s">
        <v>85</v>
      </c>
      <c r="M40" s="16">
        <v>72</v>
      </c>
      <c r="N40" s="16" t="s">
        <v>86</v>
      </c>
      <c r="O40" s="16">
        <v>48</v>
      </c>
      <c r="P40" s="16"/>
      <c r="Q40" s="16"/>
    </row>
    <row r="41" spans="1:17">
      <c r="A41" s="9">
        <v>40</v>
      </c>
      <c r="B41" s="9">
        <f t="shared" si="0"/>
        <v>108040</v>
      </c>
      <c r="C41" s="9" t="s">
        <v>97</v>
      </c>
      <c r="D41" s="9">
        <v>70</v>
      </c>
      <c r="E41" s="9">
        <v>108040</v>
      </c>
      <c r="F41" s="16" t="s">
        <v>88</v>
      </c>
      <c r="G41" s="16">
        <v>120</v>
      </c>
      <c r="H41" s="16" t="s">
        <v>89</v>
      </c>
      <c r="I41" s="16">
        <v>120</v>
      </c>
      <c r="J41" s="16" t="s">
        <v>54</v>
      </c>
      <c r="K41" s="16">
        <v>120</v>
      </c>
      <c r="L41" s="16" t="s">
        <v>85</v>
      </c>
      <c r="M41" s="16">
        <v>90</v>
      </c>
      <c r="N41" s="16" t="s">
        <v>86</v>
      </c>
      <c r="O41" s="16">
        <v>60</v>
      </c>
      <c r="P41" s="16"/>
      <c r="Q41" s="16"/>
    </row>
    <row r="42" spans="1:17">
      <c r="A42" s="10">
        <v>41</v>
      </c>
      <c r="B42" s="10">
        <f t="shared" si="0"/>
        <v>108041</v>
      </c>
      <c r="C42" s="19" t="s">
        <v>98</v>
      </c>
      <c r="D42" s="10">
        <v>80</v>
      </c>
      <c r="E42" s="10">
        <v>108041</v>
      </c>
      <c r="F42" s="19" t="s">
        <v>56</v>
      </c>
      <c r="G42" s="11">
        <v>50</v>
      </c>
      <c r="H42" s="19" t="s">
        <v>57</v>
      </c>
      <c r="I42" s="11">
        <v>60</v>
      </c>
      <c r="J42" s="11" t="s">
        <v>59</v>
      </c>
      <c r="K42" s="11">
        <v>60</v>
      </c>
      <c r="L42" s="11" t="s">
        <v>58</v>
      </c>
      <c r="M42" s="11">
        <v>60</v>
      </c>
      <c r="N42" s="11" t="s">
        <v>60</v>
      </c>
      <c r="O42" s="11">
        <v>70</v>
      </c>
      <c r="P42" s="11"/>
      <c r="Q42" s="11"/>
    </row>
    <row r="43" spans="1:17">
      <c r="A43" s="10">
        <v>42</v>
      </c>
      <c r="B43" s="10">
        <f t="shared" si="0"/>
        <v>108042</v>
      </c>
      <c r="C43" s="19" t="s">
        <v>62</v>
      </c>
      <c r="D43" s="10">
        <v>80</v>
      </c>
      <c r="E43" s="10">
        <v>108042</v>
      </c>
      <c r="F43" s="19" t="s">
        <v>56</v>
      </c>
      <c r="G43" s="11">
        <v>50</v>
      </c>
      <c r="H43" s="19" t="s">
        <v>57</v>
      </c>
      <c r="I43" s="11">
        <v>60</v>
      </c>
      <c r="J43" s="11" t="s">
        <v>59</v>
      </c>
      <c r="K43" s="11">
        <v>60</v>
      </c>
      <c r="L43" s="11" t="s">
        <v>58</v>
      </c>
      <c r="M43" s="11">
        <v>60</v>
      </c>
      <c r="N43" s="11" t="s">
        <v>60</v>
      </c>
      <c r="O43" s="11">
        <v>70</v>
      </c>
      <c r="P43" s="11"/>
      <c r="Q43" s="11"/>
    </row>
    <row r="44" spans="1:17">
      <c r="A44" s="10">
        <v>43</v>
      </c>
      <c r="B44" s="10">
        <f t="shared" si="0"/>
        <v>108043</v>
      </c>
      <c r="C44" s="19" t="s">
        <v>63</v>
      </c>
      <c r="D44" s="10">
        <v>80</v>
      </c>
      <c r="E44" s="10">
        <v>108043</v>
      </c>
      <c r="F44" s="19" t="s">
        <v>56</v>
      </c>
      <c r="G44" s="11">
        <v>50</v>
      </c>
      <c r="H44" s="19" t="s">
        <v>57</v>
      </c>
      <c r="I44" s="11">
        <v>60</v>
      </c>
      <c r="J44" s="11" t="s">
        <v>59</v>
      </c>
      <c r="K44" s="11">
        <v>60</v>
      </c>
      <c r="L44" s="11" t="s">
        <v>58</v>
      </c>
      <c r="M44" s="11">
        <v>60</v>
      </c>
      <c r="N44" s="11" t="s">
        <v>60</v>
      </c>
      <c r="O44" s="11">
        <v>70</v>
      </c>
      <c r="P44" s="11"/>
      <c r="Q44" s="11"/>
    </row>
    <row r="45" spans="1:17">
      <c r="A45" s="10">
        <v>44</v>
      </c>
      <c r="B45" s="10">
        <f t="shared" si="0"/>
        <v>108044</v>
      </c>
      <c r="C45" s="19" t="s">
        <v>64</v>
      </c>
      <c r="D45" s="10">
        <v>80</v>
      </c>
      <c r="E45" s="10">
        <v>108044</v>
      </c>
      <c r="F45" s="19" t="s">
        <v>56</v>
      </c>
      <c r="G45" s="11">
        <v>50</v>
      </c>
      <c r="H45" s="19" t="s">
        <v>57</v>
      </c>
      <c r="I45" s="11">
        <v>60</v>
      </c>
      <c r="J45" s="11" t="s">
        <v>59</v>
      </c>
      <c r="K45" s="11">
        <v>60</v>
      </c>
      <c r="L45" s="11" t="s">
        <v>58</v>
      </c>
      <c r="M45" s="11">
        <v>60</v>
      </c>
      <c r="N45" s="11" t="s">
        <v>60</v>
      </c>
      <c r="O45" s="11">
        <v>70</v>
      </c>
      <c r="P45" s="11"/>
      <c r="Q45" s="11"/>
    </row>
    <row r="46" spans="1:17">
      <c r="A46" s="10">
        <v>45</v>
      </c>
      <c r="B46" s="10">
        <f t="shared" si="0"/>
        <v>108045</v>
      </c>
      <c r="C46" s="19" t="s">
        <v>65</v>
      </c>
      <c r="D46" s="10">
        <v>80</v>
      </c>
      <c r="E46" s="10">
        <v>108045</v>
      </c>
      <c r="F46" s="19" t="s">
        <v>56</v>
      </c>
      <c r="G46" s="11">
        <v>50</v>
      </c>
      <c r="H46" s="19" t="s">
        <v>57</v>
      </c>
      <c r="I46" s="11">
        <v>60</v>
      </c>
      <c r="J46" s="11" t="s">
        <v>59</v>
      </c>
      <c r="K46" s="11">
        <v>60</v>
      </c>
      <c r="L46" s="11" t="s">
        <v>58</v>
      </c>
      <c r="M46" s="11">
        <v>60</v>
      </c>
      <c r="N46" s="11" t="s">
        <v>60</v>
      </c>
      <c r="O46" s="11">
        <v>70</v>
      </c>
      <c r="P46" s="11"/>
      <c r="Q46" s="11"/>
    </row>
    <row r="47" spans="1:17">
      <c r="A47" s="10">
        <v>46</v>
      </c>
      <c r="B47" s="10">
        <f t="shared" si="0"/>
        <v>108046</v>
      </c>
      <c r="C47" s="19" t="s">
        <v>66</v>
      </c>
      <c r="D47" s="10">
        <v>80</v>
      </c>
      <c r="E47" s="10">
        <v>108046</v>
      </c>
      <c r="F47" s="19" t="s">
        <v>56</v>
      </c>
      <c r="G47" s="11">
        <v>50</v>
      </c>
      <c r="H47" s="19" t="s">
        <v>57</v>
      </c>
      <c r="I47" s="11">
        <v>60</v>
      </c>
      <c r="J47" s="11" t="s">
        <v>59</v>
      </c>
      <c r="K47" s="11">
        <v>60</v>
      </c>
      <c r="L47" s="11" t="s">
        <v>58</v>
      </c>
      <c r="M47" s="11">
        <v>60</v>
      </c>
      <c r="N47" s="11" t="s">
        <v>67</v>
      </c>
      <c r="O47" s="11">
        <v>72</v>
      </c>
      <c r="P47" s="11"/>
      <c r="Q47" s="11"/>
    </row>
    <row r="48" spans="1:17">
      <c r="A48" s="10">
        <v>47</v>
      </c>
      <c r="B48" s="10">
        <f t="shared" si="0"/>
        <v>108047</v>
      </c>
      <c r="C48" s="19" t="s">
        <v>68</v>
      </c>
      <c r="D48" s="10">
        <v>80</v>
      </c>
      <c r="E48" s="10">
        <v>108047</v>
      </c>
      <c r="F48" s="19" t="s">
        <v>56</v>
      </c>
      <c r="G48" s="11">
        <v>50</v>
      </c>
      <c r="H48" s="19" t="s">
        <v>57</v>
      </c>
      <c r="I48" s="11">
        <v>60</v>
      </c>
      <c r="J48" s="11" t="s">
        <v>59</v>
      </c>
      <c r="K48" s="11">
        <v>60</v>
      </c>
      <c r="L48" s="11" t="s">
        <v>58</v>
      </c>
      <c r="M48" s="11">
        <v>60</v>
      </c>
      <c r="N48" s="11" t="s">
        <v>67</v>
      </c>
      <c r="O48" s="11">
        <v>72</v>
      </c>
      <c r="P48" s="11"/>
      <c r="Q48" s="11"/>
    </row>
    <row r="49" spans="1:17">
      <c r="A49" s="10">
        <v>48</v>
      </c>
      <c r="B49" s="10">
        <f t="shared" si="0"/>
        <v>108048</v>
      </c>
      <c r="C49" s="19" t="s">
        <v>69</v>
      </c>
      <c r="D49" s="10">
        <v>80</v>
      </c>
      <c r="E49" s="10">
        <v>108048</v>
      </c>
      <c r="F49" s="19" t="s">
        <v>56</v>
      </c>
      <c r="G49" s="11">
        <v>50</v>
      </c>
      <c r="H49" s="19" t="s">
        <v>57</v>
      </c>
      <c r="I49" s="11">
        <v>60</v>
      </c>
      <c r="J49" s="11" t="s">
        <v>59</v>
      </c>
      <c r="K49" s="11">
        <v>60</v>
      </c>
      <c r="L49" s="11" t="s">
        <v>58</v>
      </c>
      <c r="M49" s="11">
        <v>60</v>
      </c>
      <c r="N49" s="11" t="s">
        <v>67</v>
      </c>
      <c r="O49" s="11">
        <v>72</v>
      </c>
      <c r="P49" s="11"/>
      <c r="Q49" s="11"/>
    </row>
    <row r="50" spans="1:17">
      <c r="A50" s="10">
        <v>49</v>
      </c>
      <c r="B50" s="10">
        <f t="shared" si="0"/>
        <v>108049</v>
      </c>
      <c r="C50" s="19" t="s">
        <v>70</v>
      </c>
      <c r="D50" s="10">
        <v>80</v>
      </c>
      <c r="E50" s="10">
        <v>108049</v>
      </c>
      <c r="F50" s="19" t="s">
        <v>56</v>
      </c>
      <c r="G50" s="11">
        <v>50</v>
      </c>
      <c r="H50" s="19" t="s">
        <v>57</v>
      </c>
      <c r="I50" s="11">
        <v>60</v>
      </c>
      <c r="J50" s="11" t="s">
        <v>59</v>
      </c>
      <c r="K50" s="11">
        <v>60</v>
      </c>
      <c r="L50" s="11" t="s">
        <v>58</v>
      </c>
      <c r="M50" s="11">
        <v>60</v>
      </c>
      <c r="N50" s="11" t="s">
        <v>67</v>
      </c>
      <c r="O50" s="11">
        <v>72</v>
      </c>
      <c r="P50" s="11"/>
      <c r="Q50" s="11"/>
    </row>
    <row r="51" spans="1:17">
      <c r="A51" s="10">
        <v>50</v>
      </c>
      <c r="B51" s="10">
        <f t="shared" si="0"/>
        <v>108050</v>
      </c>
      <c r="C51" s="19" t="s">
        <v>71</v>
      </c>
      <c r="D51" s="10">
        <v>80</v>
      </c>
      <c r="E51" s="10">
        <v>108050</v>
      </c>
      <c r="F51" s="20" t="s">
        <v>72</v>
      </c>
      <c r="G51" s="11">
        <v>45</v>
      </c>
      <c r="H51" s="19" t="s">
        <v>57</v>
      </c>
      <c r="I51" s="11">
        <v>60</v>
      </c>
      <c r="J51" s="11" t="s">
        <v>59</v>
      </c>
      <c r="K51" s="11">
        <v>90</v>
      </c>
      <c r="L51" s="11" t="s">
        <v>58</v>
      </c>
      <c r="M51" s="11">
        <v>60</v>
      </c>
      <c r="N51" s="11" t="s">
        <v>67</v>
      </c>
      <c r="O51" s="11">
        <v>90</v>
      </c>
      <c r="P51" s="11"/>
      <c r="Q51" s="11"/>
    </row>
    <row r="52" spans="1:17">
      <c r="A52" s="8">
        <v>51</v>
      </c>
      <c r="B52" s="8">
        <f t="shared" si="0"/>
        <v>108051</v>
      </c>
      <c r="C52" s="18" t="s">
        <v>61</v>
      </c>
      <c r="D52" s="8">
        <v>90</v>
      </c>
      <c r="E52" s="8">
        <v>108051</v>
      </c>
      <c r="F52" s="18" t="s">
        <v>99</v>
      </c>
      <c r="G52" s="17">
        <v>5</v>
      </c>
      <c r="H52" s="18" t="s">
        <v>100</v>
      </c>
      <c r="I52" s="17">
        <v>30</v>
      </c>
      <c r="J52" s="18" t="s">
        <v>113</v>
      </c>
      <c r="K52" s="17">
        <v>30</v>
      </c>
      <c r="L52" s="18" t="s">
        <v>101</v>
      </c>
      <c r="M52" s="17">
        <v>60</v>
      </c>
      <c r="N52" s="18" t="s">
        <v>102</v>
      </c>
      <c r="O52" s="17">
        <v>60</v>
      </c>
      <c r="P52" s="8"/>
      <c r="Q52" s="8"/>
    </row>
    <row r="53" spans="1:17">
      <c r="A53" s="8">
        <v>52</v>
      </c>
      <c r="B53" s="8">
        <f t="shared" si="0"/>
        <v>108052</v>
      </c>
      <c r="C53" s="18" t="s">
        <v>103</v>
      </c>
      <c r="D53" s="8">
        <v>90</v>
      </c>
      <c r="E53" s="8">
        <v>108052</v>
      </c>
      <c r="F53" s="18" t="s">
        <v>99</v>
      </c>
      <c r="G53" s="17">
        <v>5</v>
      </c>
      <c r="H53" s="18" t="s">
        <v>100</v>
      </c>
      <c r="I53" s="17">
        <v>30</v>
      </c>
      <c r="J53" s="18" t="s">
        <v>113</v>
      </c>
      <c r="K53" s="17">
        <v>30</v>
      </c>
      <c r="L53" s="18" t="s">
        <v>101</v>
      </c>
      <c r="M53" s="17">
        <v>60</v>
      </c>
      <c r="N53" s="18" t="s">
        <v>102</v>
      </c>
      <c r="O53" s="17">
        <v>60</v>
      </c>
      <c r="P53" s="8"/>
      <c r="Q53" s="8"/>
    </row>
    <row r="54" spans="1:17">
      <c r="A54" s="8">
        <v>53</v>
      </c>
      <c r="B54" s="8">
        <f t="shared" si="0"/>
        <v>108053</v>
      </c>
      <c r="C54" s="18" t="s">
        <v>104</v>
      </c>
      <c r="D54" s="8">
        <v>90</v>
      </c>
      <c r="E54" s="8">
        <v>108053</v>
      </c>
      <c r="F54" s="18" t="s">
        <v>99</v>
      </c>
      <c r="G54" s="17">
        <v>5</v>
      </c>
      <c r="H54" s="18" t="s">
        <v>100</v>
      </c>
      <c r="I54" s="17">
        <v>30</v>
      </c>
      <c r="J54" s="18" t="s">
        <v>113</v>
      </c>
      <c r="K54" s="17">
        <v>30</v>
      </c>
      <c r="L54" s="18" t="s">
        <v>101</v>
      </c>
      <c r="M54" s="17">
        <v>60</v>
      </c>
      <c r="N54" s="18" t="s">
        <v>102</v>
      </c>
      <c r="O54" s="17">
        <v>60</v>
      </c>
      <c r="P54" s="8"/>
      <c r="Q54" s="8"/>
    </row>
    <row r="55" spans="1:17">
      <c r="A55" s="8">
        <v>54</v>
      </c>
      <c r="B55" s="8">
        <f t="shared" si="0"/>
        <v>108054</v>
      </c>
      <c r="C55" s="18" t="s">
        <v>105</v>
      </c>
      <c r="D55" s="8">
        <v>90</v>
      </c>
      <c r="E55" s="8">
        <v>108054</v>
      </c>
      <c r="F55" s="18" t="s">
        <v>99</v>
      </c>
      <c r="G55" s="17">
        <v>5</v>
      </c>
      <c r="H55" s="18" t="s">
        <v>100</v>
      </c>
      <c r="I55" s="17">
        <v>30</v>
      </c>
      <c r="J55" s="18" t="s">
        <v>113</v>
      </c>
      <c r="K55" s="17">
        <v>30</v>
      </c>
      <c r="L55" s="18" t="s">
        <v>101</v>
      </c>
      <c r="M55" s="17">
        <v>60</v>
      </c>
      <c r="N55" s="18" t="s">
        <v>102</v>
      </c>
      <c r="O55" s="17">
        <v>60</v>
      </c>
      <c r="P55" s="8"/>
      <c r="Q55" s="8"/>
    </row>
    <row r="56" spans="1:17">
      <c r="A56" s="8">
        <v>55</v>
      </c>
      <c r="B56" s="8">
        <f t="shared" si="0"/>
        <v>108055</v>
      </c>
      <c r="C56" s="18" t="s">
        <v>106</v>
      </c>
      <c r="D56" s="8">
        <v>90</v>
      </c>
      <c r="E56" s="8">
        <v>108055</v>
      </c>
      <c r="F56" s="18" t="s">
        <v>99</v>
      </c>
      <c r="G56" s="17">
        <v>5</v>
      </c>
      <c r="H56" s="18" t="s">
        <v>100</v>
      </c>
      <c r="I56" s="17">
        <v>30</v>
      </c>
      <c r="J56" s="18" t="s">
        <v>113</v>
      </c>
      <c r="K56" s="17">
        <v>30</v>
      </c>
      <c r="L56" s="18" t="s">
        <v>101</v>
      </c>
      <c r="M56" s="17">
        <v>60</v>
      </c>
      <c r="N56" s="18" t="s">
        <v>102</v>
      </c>
      <c r="O56" s="17">
        <v>60</v>
      </c>
      <c r="P56" s="8"/>
      <c r="Q56" s="8"/>
    </row>
    <row r="57" spans="1:17">
      <c r="A57" s="8">
        <v>56</v>
      </c>
      <c r="B57" s="8">
        <f t="shared" si="0"/>
        <v>108056</v>
      </c>
      <c r="C57" s="18" t="s">
        <v>107</v>
      </c>
      <c r="D57" s="8">
        <v>90</v>
      </c>
      <c r="E57" s="8">
        <v>108056</v>
      </c>
      <c r="F57" s="18" t="s">
        <v>99</v>
      </c>
      <c r="G57" s="17">
        <v>5</v>
      </c>
      <c r="H57" s="18" t="s">
        <v>108</v>
      </c>
      <c r="I57" s="17">
        <v>30</v>
      </c>
      <c r="J57" s="18" t="s">
        <v>113</v>
      </c>
      <c r="K57" s="17">
        <v>30</v>
      </c>
      <c r="L57" s="18" t="s">
        <v>100</v>
      </c>
      <c r="M57" s="17">
        <v>30</v>
      </c>
      <c r="N57" s="18" t="s">
        <v>102</v>
      </c>
      <c r="O57" s="17">
        <v>60</v>
      </c>
      <c r="P57" s="8"/>
      <c r="Q57" s="8"/>
    </row>
    <row r="58" spans="1:17">
      <c r="A58" s="8">
        <v>57</v>
      </c>
      <c r="B58" s="8">
        <f t="shared" si="0"/>
        <v>108057</v>
      </c>
      <c r="C58" s="18" t="s">
        <v>109</v>
      </c>
      <c r="D58" s="8">
        <v>90</v>
      </c>
      <c r="E58" s="8">
        <v>108057</v>
      </c>
      <c r="F58" s="18" t="s">
        <v>99</v>
      </c>
      <c r="G58" s="17">
        <v>5</v>
      </c>
      <c r="H58" s="18" t="s">
        <v>108</v>
      </c>
      <c r="I58" s="17">
        <v>30</v>
      </c>
      <c r="J58" s="18" t="s">
        <v>113</v>
      </c>
      <c r="K58" s="17">
        <v>30</v>
      </c>
      <c r="L58" s="18" t="s">
        <v>100</v>
      </c>
      <c r="M58" s="17">
        <v>30</v>
      </c>
      <c r="N58" s="18" t="s">
        <v>102</v>
      </c>
      <c r="O58" s="17">
        <v>60</v>
      </c>
      <c r="P58" s="8"/>
      <c r="Q58" s="8"/>
    </row>
    <row r="59" spans="1:17">
      <c r="A59" s="8">
        <v>58</v>
      </c>
      <c r="B59" s="8">
        <f t="shared" si="0"/>
        <v>108058</v>
      </c>
      <c r="C59" s="18" t="s">
        <v>110</v>
      </c>
      <c r="D59" s="8">
        <v>90</v>
      </c>
      <c r="E59" s="8">
        <v>108058</v>
      </c>
      <c r="F59" s="18" t="s">
        <v>99</v>
      </c>
      <c r="G59" s="17">
        <v>5</v>
      </c>
      <c r="H59" s="18" t="s">
        <v>108</v>
      </c>
      <c r="I59" s="17">
        <v>30</v>
      </c>
      <c r="J59" s="18" t="s">
        <v>113</v>
      </c>
      <c r="K59" s="17">
        <v>30</v>
      </c>
      <c r="L59" s="18" t="s">
        <v>100</v>
      </c>
      <c r="M59" s="17">
        <v>30</v>
      </c>
      <c r="N59" s="18" t="s">
        <v>102</v>
      </c>
      <c r="O59" s="17">
        <v>60</v>
      </c>
      <c r="P59" s="8"/>
      <c r="Q59" s="8"/>
    </row>
    <row r="60" spans="1:17">
      <c r="A60" s="8">
        <v>59</v>
      </c>
      <c r="B60" s="8">
        <f t="shared" si="0"/>
        <v>108059</v>
      </c>
      <c r="C60" s="18" t="s">
        <v>111</v>
      </c>
      <c r="D60" s="8">
        <v>90</v>
      </c>
      <c r="E60" s="8">
        <v>108059</v>
      </c>
      <c r="F60" s="18" t="s">
        <v>99</v>
      </c>
      <c r="G60" s="17">
        <v>5</v>
      </c>
      <c r="H60" s="18" t="s">
        <v>108</v>
      </c>
      <c r="I60" s="17">
        <v>30</v>
      </c>
      <c r="J60" s="18" t="s">
        <v>113</v>
      </c>
      <c r="K60" s="17">
        <v>30</v>
      </c>
      <c r="L60" s="18" t="s">
        <v>100</v>
      </c>
      <c r="M60" s="17">
        <v>30</v>
      </c>
      <c r="N60" s="18" t="s">
        <v>102</v>
      </c>
      <c r="O60" s="17">
        <v>60</v>
      </c>
      <c r="P60" s="8"/>
      <c r="Q60" s="8"/>
    </row>
    <row r="61" spans="1:17">
      <c r="A61" s="8">
        <v>60</v>
      </c>
      <c r="B61" s="8">
        <f t="shared" si="0"/>
        <v>108060</v>
      </c>
      <c r="C61" s="18" t="s">
        <v>112</v>
      </c>
      <c r="D61" s="8">
        <v>90</v>
      </c>
      <c r="E61" s="8">
        <v>108060</v>
      </c>
      <c r="F61" s="18" t="s">
        <v>99</v>
      </c>
      <c r="G61" s="17">
        <v>5</v>
      </c>
      <c r="H61" s="18" t="s">
        <v>108</v>
      </c>
      <c r="I61" s="17">
        <v>30</v>
      </c>
      <c r="J61" s="18" t="s">
        <v>114</v>
      </c>
      <c r="K61" s="17">
        <v>60</v>
      </c>
      <c r="L61" s="18" t="s">
        <v>100</v>
      </c>
      <c r="M61" s="17">
        <v>30</v>
      </c>
      <c r="N61" s="18" t="s">
        <v>102</v>
      </c>
      <c r="O61" s="17">
        <v>90</v>
      </c>
      <c r="P61" s="8"/>
      <c r="Q61" s="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93"/>
  <sheetViews>
    <sheetView tabSelected="1" topLeftCell="A49" workbookViewId="0">
      <selection activeCell="H68" sqref="H68"/>
    </sheetView>
  </sheetViews>
  <sheetFormatPr defaultRowHeight="13.5"/>
  <cols>
    <col min="1" max="1" width="7.25" bestFit="1" customWidth="1"/>
    <col min="2" max="2" width="8.5" style="25" bestFit="1" customWidth="1"/>
    <col min="3" max="4" width="17.25" customWidth="1"/>
    <col min="5" max="5" width="13" bestFit="1" customWidth="1"/>
    <col min="6" max="6" width="13" customWidth="1"/>
    <col min="8" max="8" width="15.125" customWidth="1"/>
    <col min="9" max="9" width="11.375" customWidth="1"/>
    <col min="10" max="10" width="10.75" customWidth="1"/>
    <col min="11" max="11" width="10.875" customWidth="1"/>
    <col min="12" max="12" width="9.875" customWidth="1"/>
    <col min="13" max="13" width="11.125" customWidth="1"/>
    <col min="14" max="14" width="11" customWidth="1"/>
    <col min="15" max="15" width="10.75" customWidth="1"/>
    <col min="16" max="17" width="11.375" customWidth="1"/>
    <col min="19" max="19" width="9.875" customWidth="1"/>
    <col min="27" max="27" width="13" bestFit="1" customWidth="1"/>
  </cols>
  <sheetData>
    <row r="1" spans="1:27">
      <c r="A1" s="21" t="s">
        <v>115</v>
      </c>
      <c r="B1" s="24" t="s">
        <v>332</v>
      </c>
      <c r="C1" s="21" t="s">
        <v>116</v>
      </c>
      <c r="D1" s="21" t="s">
        <v>350</v>
      </c>
      <c r="E1" s="21" t="s">
        <v>122</v>
      </c>
      <c r="F1" s="21" t="s">
        <v>352</v>
      </c>
      <c r="G1" s="21" t="s">
        <v>117</v>
      </c>
      <c r="H1" s="21" t="s">
        <v>118</v>
      </c>
      <c r="I1" s="21" t="s">
        <v>119</v>
      </c>
      <c r="J1" s="21" t="s">
        <v>120</v>
      </c>
      <c r="K1" s="21" t="s">
        <v>121</v>
      </c>
      <c r="L1" s="21" t="s">
        <v>187</v>
      </c>
      <c r="M1" s="21" t="s">
        <v>188</v>
      </c>
      <c r="N1" s="21" t="s">
        <v>189</v>
      </c>
      <c r="O1" s="21" t="s">
        <v>190</v>
      </c>
      <c r="P1" s="21" t="s">
        <v>191</v>
      </c>
      <c r="Q1" s="21" t="s">
        <v>194</v>
      </c>
      <c r="R1" s="21" t="s">
        <v>219</v>
      </c>
      <c r="S1" s="21" t="s">
        <v>220</v>
      </c>
      <c r="T1" s="21" t="s">
        <v>257</v>
      </c>
      <c r="U1" s="21" t="s">
        <v>258</v>
      </c>
      <c r="V1" s="21" t="s">
        <v>259</v>
      </c>
      <c r="W1" s="21" t="s">
        <v>260</v>
      </c>
      <c r="X1" s="21" t="s">
        <v>261</v>
      </c>
      <c r="Y1" s="21" t="s">
        <v>262</v>
      </c>
      <c r="Z1" s="21" t="s">
        <v>263</v>
      </c>
      <c r="AA1" s="21" t="s">
        <v>145</v>
      </c>
    </row>
    <row r="2" spans="1:27" ht="13.5" customHeight="1">
      <c r="A2" s="21">
        <v>1</v>
      </c>
      <c r="B2" s="24">
        <f>100000+IF(E2="丹药合成材料",1000,IF(E2="合成材料",2000,IF(E2="合成卷轴",3000,IF(E2="宝石",4000,IF(E2="牌子",5000,IF(E2="坐骑",6000,IF(E2="丹药",7000,0)))))))+A2</f>
        <v>101001</v>
      </c>
      <c r="C2" s="21" t="s">
        <v>134</v>
      </c>
      <c r="D2" s="21" t="s">
        <v>351</v>
      </c>
      <c r="E2" s="21" t="s">
        <v>333</v>
      </c>
      <c r="F2" s="21">
        <v>101001</v>
      </c>
      <c r="G2" s="21">
        <v>100</v>
      </c>
      <c r="H2" s="21" t="s">
        <v>146</v>
      </c>
      <c r="I2" s="21" t="s">
        <v>147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 t="s">
        <v>144</v>
      </c>
    </row>
    <row r="3" spans="1:27" ht="13.5" customHeight="1">
      <c r="A3" s="21">
        <v>2</v>
      </c>
      <c r="B3" s="24">
        <f t="shared" ref="B3:B66" si="0">100000+IF(E3="丹药合成材料",1000,IF(E3="合成材料",2000,IF(E3="合成卷轴",3000,IF(E3="宝石",4000,IF(E3="牌子",5000,IF(E3="坐骑",6000,IF(E3="丹药",7000,0)))))))+A3</f>
        <v>101002</v>
      </c>
      <c r="C3" s="21" t="s">
        <v>135</v>
      </c>
      <c r="D3" s="21" t="s">
        <v>351</v>
      </c>
      <c r="E3" s="21" t="s">
        <v>333</v>
      </c>
      <c r="F3" s="21">
        <v>101002</v>
      </c>
      <c r="G3" s="21">
        <v>100</v>
      </c>
      <c r="H3" s="22" t="s">
        <v>150</v>
      </c>
      <c r="I3" s="21" t="s">
        <v>147</v>
      </c>
      <c r="J3" s="21" t="s">
        <v>148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 t="s">
        <v>123</v>
      </c>
    </row>
    <row r="4" spans="1:27" ht="13.5" customHeight="1">
      <c r="A4" s="21">
        <v>3</v>
      </c>
      <c r="B4" s="24">
        <f t="shared" si="0"/>
        <v>101003</v>
      </c>
      <c r="C4" s="21" t="s">
        <v>136</v>
      </c>
      <c r="D4" s="21" t="s">
        <v>351</v>
      </c>
      <c r="E4" s="21" t="s">
        <v>333</v>
      </c>
      <c r="F4" s="21">
        <v>101003</v>
      </c>
      <c r="G4" s="21">
        <v>100</v>
      </c>
      <c r="H4" s="21" t="s">
        <v>151</v>
      </c>
      <c r="I4" s="21" t="s">
        <v>149</v>
      </c>
      <c r="J4" s="21" t="s">
        <v>152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 t="s">
        <v>334</v>
      </c>
    </row>
    <row r="5" spans="1:27">
      <c r="A5" s="21">
        <v>4</v>
      </c>
      <c r="B5" s="24">
        <f t="shared" si="0"/>
        <v>101004</v>
      </c>
      <c r="C5" s="21" t="s">
        <v>137</v>
      </c>
      <c r="D5" s="21" t="s">
        <v>351</v>
      </c>
      <c r="E5" s="21" t="s">
        <v>333</v>
      </c>
      <c r="F5" s="21">
        <v>101004</v>
      </c>
      <c r="G5" s="21">
        <v>100</v>
      </c>
      <c r="H5" s="21" t="s">
        <v>154</v>
      </c>
      <c r="I5" s="21" t="s">
        <v>156</v>
      </c>
      <c r="J5" s="21" t="s">
        <v>158</v>
      </c>
      <c r="K5" s="21" t="s">
        <v>160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 t="s">
        <v>127</v>
      </c>
    </row>
    <row r="6" spans="1:27" ht="13.5" customHeight="1">
      <c r="A6" s="21">
        <v>5</v>
      </c>
      <c r="B6" s="24">
        <f t="shared" si="0"/>
        <v>101005</v>
      </c>
      <c r="C6" s="21" t="s">
        <v>138</v>
      </c>
      <c r="D6" s="21" t="s">
        <v>351</v>
      </c>
      <c r="E6" s="21" t="s">
        <v>333</v>
      </c>
      <c r="F6" s="21">
        <v>101005</v>
      </c>
      <c r="G6" s="21">
        <v>100</v>
      </c>
      <c r="H6" s="21" t="s">
        <v>161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 t="s">
        <v>129</v>
      </c>
    </row>
    <row r="7" spans="1:27" ht="13.5" customHeight="1">
      <c r="A7" s="21">
        <v>6</v>
      </c>
      <c r="B7" s="24">
        <f t="shared" si="0"/>
        <v>101006</v>
      </c>
      <c r="C7" s="21" t="s">
        <v>139</v>
      </c>
      <c r="D7" s="21" t="s">
        <v>351</v>
      </c>
      <c r="E7" s="21" t="s">
        <v>333</v>
      </c>
      <c r="F7" s="21">
        <v>101006</v>
      </c>
      <c r="G7" s="21">
        <v>100</v>
      </c>
      <c r="H7" s="21" t="s">
        <v>162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 t="s">
        <v>131</v>
      </c>
    </row>
    <row r="8" spans="1:27" ht="13.5" customHeight="1">
      <c r="A8" s="21">
        <v>7</v>
      </c>
      <c r="B8" s="24">
        <f t="shared" si="0"/>
        <v>101007</v>
      </c>
      <c r="C8" s="21" t="s">
        <v>140</v>
      </c>
      <c r="D8" s="21" t="s">
        <v>351</v>
      </c>
      <c r="E8" s="21" t="s">
        <v>335</v>
      </c>
      <c r="F8" s="21">
        <v>101007</v>
      </c>
      <c r="G8" s="21">
        <v>100</v>
      </c>
      <c r="H8" s="21" t="s">
        <v>164</v>
      </c>
      <c r="I8" s="21" t="s">
        <v>165</v>
      </c>
      <c r="J8" s="21" t="s">
        <v>167</v>
      </c>
      <c r="K8" s="21" t="s">
        <v>168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 t="s">
        <v>133</v>
      </c>
    </row>
    <row r="9" spans="1:27" ht="13.5" customHeight="1">
      <c r="A9" s="21">
        <v>8</v>
      </c>
      <c r="B9" s="24">
        <f t="shared" si="0"/>
        <v>101008</v>
      </c>
      <c r="C9" s="21" t="s">
        <v>141</v>
      </c>
      <c r="D9" s="21" t="s">
        <v>351</v>
      </c>
      <c r="E9" s="21" t="s">
        <v>338</v>
      </c>
      <c r="F9" s="21">
        <v>101008</v>
      </c>
      <c r="G9" s="21">
        <v>100</v>
      </c>
      <c r="H9" s="21" t="s">
        <v>164</v>
      </c>
      <c r="I9" s="21" t="s">
        <v>165</v>
      </c>
      <c r="J9" s="21" t="s">
        <v>167</v>
      </c>
      <c r="K9" s="21" t="s">
        <v>168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7" t="s">
        <v>125</v>
      </c>
    </row>
    <row r="10" spans="1:27" ht="13.5" customHeight="1">
      <c r="A10" s="21">
        <v>9</v>
      </c>
      <c r="B10" s="24">
        <f t="shared" si="0"/>
        <v>101009</v>
      </c>
      <c r="C10" s="21" t="s">
        <v>142</v>
      </c>
      <c r="D10" s="21" t="s">
        <v>351</v>
      </c>
      <c r="E10" s="21" t="s">
        <v>333</v>
      </c>
      <c r="F10" s="21">
        <v>101009</v>
      </c>
      <c r="G10" s="21">
        <v>100</v>
      </c>
      <c r="H10" s="21" t="s">
        <v>169</v>
      </c>
      <c r="I10" s="21" t="s">
        <v>170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7" t="s">
        <v>336</v>
      </c>
    </row>
    <row r="11" spans="1:27" ht="13.5" customHeight="1">
      <c r="A11" s="21">
        <v>10</v>
      </c>
      <c r="B11" s="24">
        <f t="shared" si="0"/>
        <v>101010</v>
      </c>
      <c r="C11" s="21" t="s">
        <v>143</v>
      </c>
      <c r="D11" s="21" t="s">
        <v>351</v>
      </c>
      <c r="E11" s="21" t="s">
        <v>333</v>
      </c>
      <c r="F11" s="21">
        <v>101010</v>
      </c>
      <c r="G11" s="21">
        <v>100</v>
      </c>
      <c r="H11" s="21" t="s">
        <v>169</v>
      </c>
      <c r="I11" s="21" t="s">
        <v>170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7" ht="13.5" customHeight="1">
      <c r="A12" s="21">
        <v>11</v>
      </c>
      <c r="B12" s="24">
        <f t="shared" si="0"/>
        <v>102011</v>
      </c>
      <c r="C12" s="21" t="s">
        <v>171</v>
      </c>
      <c r="D12" s="21" t="s">
        <v>351</v>
      </c>
      <c r="E12" s="21" t="s">
        <v>331</v>
      </c>
      <c r="F12" s="21">
        <v>102011</v>
      </c>
      <c r="G12" s="21">
        <v>100</v>
      </c>
      <c r="H12" s="21" t="s">
        <v>178</v>
      </c>
      <c r="I12" s="21" t="s">
        <v>179</v>
      </c>
      <c r="J12" s="21" t="s">
        <v>180</v>
      </c>
      <c r="K12" s="21" t="s">
        <v>181</v>
      </c>
      <c r="L12" s="21" t="s">
        <v>182</v>
      </c>
      <c r="M12" s="21" t="s">
        <v>183</v>
      </c>
      <c r="N12" s="21" t="s">
        <v>184</v>
      </c>
      <c r="O12" s="21" t="s">
        <v>185</v>
      </c>
      <c r="P12" s="21" t="s">
        <v>186</v>
      </c>
      <c r="Q12" s="21" t="s">
        <v>186</v>
      </c>
      <c r="R12" s="21"/>
      <c r="S12" s="21"/>
      <c r="T12" s="21"/>
      <c r="U12" s="21"/>
      <c r="V12" s="21"/>
      <c r="W12" s="21"/>
      <c r="X12" s="21"/>
      <c r="Y12" s="21"/>
      <c r="Z12" s="21"/>
    </row>
    <row r="13" spans="1:27" ht="13.5" customHeight="1">
      <c r="A13" s="21">
        <v>12</v>
      </c>
      <c r="B13" s="24">
        <f t="shared" si="0"/>
        <v>102012</v>
      </c>
      <c r="C13" s="21" t="s">
        <v>172</v>
      </c>
      <c r="D13" s="21" t="s">
        <v>351</v>
      </c>
      <c r="E13" s="21" t="s">
        <v>331</v>
      </c>
      <c r="F13" s="21">
        <v>102012</v>
      </c>
      <c r="G13" s="21">
        <v>100</v>
      </c>
      <c r="H13" s="21" t="s">
        <v>178</v>
      </c>
      <c r="I13" s="21" t="s">
        <v>179</v>
      </c>
      <c r="J13" s="21" t="s">
        <v>180</v>
      </c>
      <c r="K13" s="21" t="s">
        <v>181</v>
      </c>
      <c r="L13" s="21" t="s">
        <v>182</v>
      </c>
      <c r="M13" s="21" t="s">
        <v>183</v>
      </c>
      <c r="N13" s="21" t="s">
        <v>184</v>
      </c>
      <c r="O13" s="21" t="s">
        <v>192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7" ht="13.5" customHeight="1">
      <c r="A14" s="21">
        <v>13</v>
      </c>
      <c r="B14" s="24">
        <f t="shared" si="0"/>
        <v>102013</v>
      </c>
      <c r="C14" s="21" t="s">
        <v>173</v>
      </c>
      <c r="D14" s="21" t="s">
        <v>351</v>
      </c>
      <c r="E14" s="21" t="s">
        <v>331</v>
      </c>
      <c r="F14" s="21">
        <v>102013</v>
      </c>
      <c r="G14" s="21">
        <v>100</v>
      </c>
      <c r="H14" s="21" t="s">
        <v>178</v>
      </c>
      <c r="I14" s="21" t="s">
        <v>179</v>
      </c>
      <c r="J14" s="21" t="s">
        <v>180</v>
      </c>
      <c r="K14" s="21" t="s">
        <v>181</v>
      </c>
      <c r="L14" s="21" t="s">
        <v>182</v>
      </c>
      <c r="M14" s="21" t="s">
        <v>183</v>
      </c>
      <c r="N14" s="21" t="s">
        <v>184</v>
      </c>
      <c r="O14" s="21" t="s">
        <v>192</v>
      </c>
      <c r="P14" s="21" t="s">
        <v>193</v>
      </c>
      <c r="Q14" s="21" t="s">
        <v>195</v>
      </c>
      <c r="R14" s="21"/>
      <c r="S14" s="21"/>
      <c r="T14" s="21"/>
      <c r="U14" s="21"/>
      <c r="V14" s="21"/>
      <c r="W14" s="21"/>
      <c r="X14" s="21"/>
      <c r="Y14" s="21"/>
      <c r="Z14" s="21"/>
    </row>
    <row r="15" spans="1:27" ht="13.5" customHeight="1">
      <c r="A15" s="21">
        <v>14</v>
      </c>
      <c r="B15" s="24">
        <f t="shared" si="0"/>
        <v>102014</v>
      </c>
      <c r="C15" s="21" t="s">
        <v>174</v>
      </c>
      <c r="D15" s="21" t="s">
        <v>351</v>
      </c>
      <c r="E15" s="21" t="s">
        <v>331</v>
      </c>
      <c r="F15" s="21">
        <v>102014</v>
      </c>
      <c r="G15" s="21">
        <v>100</v>
      </c>
      <c r="H15" s="21" t="s">
        <v>178</v>
      </c>
      <c r="I15" s="21" t="s">
        <v>179</v>
      </c>
      <c r="J15" s="21" t="s">
        <v>180</v>
      </c>
      <c r="K15" s="21" t="s">
        <v>181</v>
      </c>
      <c r="L15" s="21" t="s">
        <v>182</v>
      </c>
      <c r="M15" s="21" t="s">
        <v>183</v>
      </c>
      <c r="N15" s="21" t="s">
        <v>184</v>
      </c>
      <c r="O15" s="21" t="s">
        <v>192</v>
      </c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7">
      <c r="A16" s="21">
        <v>15</v>
      </c>
      <c r="B16" s="24">
        <f t="shared" si="0"/>
        <v>102015</v>
      </c>
      <c r="C16" s="21" t="s">
        <v>175</v>
      </c>
      <c r="D16" s="21" t="s">
        <v>351</v>
      </c>
      <c r="E16" s="21" t="s">
        <v>331</v>
      </c>
      <c r="F16" s="21">
        <v>102015</v>
      </c>
      <c r="G16" s="21">
        <v>100</v>
      </c>
      <c r="H16" s="21" t="s">
        <v>196</v>
      </c>
      <c r="I16" s="21" t="s">
        <v>197</v>
      </c>
      <c r="J16" s="21" t="s">
        <v>198</v>
      </c>
      <c r="K16" s="21" t="s">
        <v>199</v>
      </c>
      <c r="L16" s="21" t="s">
        <v>185</v>
      </c>
      <c r="M16" s="21" t="s">
        <v>186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>
      <c r="A17" s="21">
        <v>16</v>
      </c>
      <c r="B17" s="24">
        <f t="shared" si="0"/>
        <v>102016</v>
      </c>
      <c r="C17" s="21" t="s">
        <v>176</v>
      </c>
      <c r="D17" s="21" t="s">
        <v>351</v>
      </c>
      <c r="E17" s="21" t="s">
        <v>331</v>
      </c>
      <c r="F17" s="21">
        <v>102016</v>
      </c>
      <c r="G17" s="21">
        <v>100</v>
      </c>
      <c r="H17" s="21" t="s">
        <v>196</v>
      </c>
      <c r="I17" s="21" t="s">
        <v>197</v>
      </c>
      <c r="J17" s="21" t="s">
        <v>198</v>
      </c>
      <c r="K17" s="21" t="s">
        <v>199</v>
      </c>
      <c r="L17" s="21" t="s">
        <v>193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>
      <c r="A18" s="21">
        <v>17</v>
      </c>
      <c r="B18" s="24">
        <f t="shared" si="0"/>
        <v>102017</v>
      </c>
      <c r="C18" s="21" t="s">
        <v>177</v>
      </c>
      <c r="D18" s="21" t="s">
        <v>351</v>
      </c>
      <c r="E18" s="21" t="s">
        <v>331</v>
      </c>
      <c r="F18" s="21">
        <v>102017</v>
      </c>
      <c r="G18" s="21">
        <v>100</v>
      </c>
      <c r="H18" s="21" t="s">
        <v>196</v>
      </c>
      <c r="I18" s="21" t="s">
        <v>197</v>
      </c>
      <c r="J18" s="21" t="s">
        <v>198</v>
      </c>
      <c r="K18" s="21" t="s">
        <v>199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>
      <c r="A19" s="21">
        <v>18</v>
      </c>
      <c r="B19" s="24">
        <f t="shared" si="0"/>
        <v>102018</v>
      </c>
      <c r="C19" s="21" t="s">
        <v>200</v>
      </c>
      <c r="D19" s="21" t="s">
        <v>351</v>
      </c>
      <c r="E19" s="21" t="s">
        <v>331</v>
      </c>
      <c r="F19" s="21">
        <v>102018</v>
      </c>
      <c r="G19" s="21">
        <v>100</v>
      </c>
      <c r="H19" s="21" t="s">
        <v>206</v>
      </c>
      <c r="I19" s="21" t="s">
        <v>207</v>
      </c>
      <c r="J19" s="21" t="s">
        <v>208</v>
      </c>
      <c r="K19" s="21" t="s">
        <v>212</v>
      </c>
      <c r="L19" s="21" t="s">
        <v>209</v>
      </c>
      <c r="M19" s="21" t="s">
        <v>213</v>
      </c>
      <c r="N19" s="21" t="s">
        <v>211</v>
      </c>
      <c r="O19" s="21" t="s">
        <v>169</v>
      </c>
      <c r="P19" s="21" t="s">
        <v>214</v>
      </c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>
      <c r="A20" s="21">
        <v>19</v>
      </c>
      <c r="B20" s="24">
        <f t="shared" si="0"/>
        <v>102019</v>
      </c>
      <c r="C20" s="21" t="s">
        <v>201</v>
      </c>
      <c r="D20" s="21" t="s">
        <v>351</v>
      </c>
      <c r="E20" s="21" t="s">
        <v>331</v>
      </c>
      <c r="F20" s="21">
        <v>102019</v>
      </c>
      <c r="G20" s="21">
        <v>100</v>
      </c>
      <c r="H20" s="21" t="s">
        <v>206</v>
      </c>
      <c r="I20" s="21" t="s">
        <v>207</v>
      </c>
      <c r="J20" s="21" t="s">
        <v>208</v>
      </c>
      <c r="K20" s="21" t="s">
        <v>212</v>
      </c>
      <c r="L20" s="21" t="s">
        <v>209</v>
      </c>
      <c r="M20" s="21" t="s">
        <v>215</v>
      </c>
      <c r="N20" s="21" t="s">
        <v>216</v>
      </c>
      <c r="O20" s="21" t="s">
        <v>217</v>
      </c>
      <c r="P20" s="21" t="s">
        <v>218</v>
      </c>
      <c r="Q20" s="21" t="s">
        <v>210</v>
      </c>
      <c r="R20" s="21" t="s">
        <v>222</v>
      </c>
      <c r="S20" s="21" t="s">
        <v>166</v>
      </c>
      <c r="T20" s="21"/>
      <c r="U20" s="21"/>
      <c r="V20" s="21"/>
      <c r="W20" s="21"/>
      <c r="X20" s="21"/>
      <c r="Y20" s="21"/>
      <c r="Z20" s="21"/>
    </row>
    <row r="21" spans="1:26">
      <c r="A21" s="21">
        <v>20</v>
      </c>
      <c r="B21" s="24">
        <f t="shared" si="0"/>
        <v>102020</v>
      </c>
      <c r="C21" s="21" t="s">
        <v>25</v>
      </c>
      <c r="D21" s="21" t="s">
        <v>351</v>
      </c>
      <c r="E21" s="21" t="s">
        <v>331</v>
      </c>
      <c r="F21" s="21">
        <v>102020</v>
      </c>
      <c r="G21" s="21">
        <v>100</v>
      </c>
      <c r="H21" s="21" t="s">
        <v>206</v>
      </c>
      <c r="I21" s="21" t="s">
        <v>207</v>
      </c>
      <c r="J21" s="21" t="s">
        <v>208</v>
      </c>
      <c r="K21" s="21" t="s">
        <v>212</v>
      </c>
      <c r="L21" s="21" t="s">
        <v>209</v>
      </c>
      <c r="M21" s="21" t="s">
        <v>163</v>
      </c>
      <c r="N21" s="21" t="s">
        <v>221</v>
      </c>
      <c r="O21" s="21" t="s">
        <v>223</v>
      </c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>
      <c r="A22" s="21">
        <v>21</v>
      </c>
      <c r="B22" s="24">
        <f t="shared" si="0"/>
        <v>102021</v>
      </c>
      <c r="C22" s="21" t="s">
        <v>202</v>
      </c>
      <c r="D22" s="21" t="s">
        <v>351</v>
      </c>
      <c r="E22" s="21" t="s">
        <v>331</v>
      </c>
      <c r="F22" s="21">
        <v>102021</v>
      </c>
      <c r="G22" s="21">
        <v>100</v>
      </c>
      <c r="H22" s="21" t="s">
        <v>206</v>
      </c>
      <c r="I22" s="21" t="s">
        <v>207</v>
      </c>
      <c r="J22" s="21" t="s">
        <v>208</v>
      </c>
      <c r="K22" s="21" t="s">
        <v>212</v>
      </c>
      <c r="L22" s="21" t="s">
        <v>209</v>
      </c>
      <c r="M22" s="21" t="s">
        <v>215</v>
      </c>
      <c r="N22" s="21" t="s">
        <v>216</v>
      </c>
      <c r="O22" s="21" t="s">
        <v>217</v>
      </c>
      <c r="P22" s="21" t="s">
        <v>218</v>
      </c>
      <c r="Q22" s="21" t="s">
        <v>210</v>
      </c>
      <c r="R22" s="21" t="s">
        <v>211</v>
      </c>
      <c r="S22" s="21" t="s">
        <v>166</v>
      </c>
      <c r="T22" s="21"/>
      <c r="U22" s="21"/>
      <c r="V22" s="21"/>
      <c r="W22" s="21"/>
      <c r="X22" s="21"/>
      <c r="Y22" s="21"/>
      <c r="Z22" s="21"/>
    </row>
    <row r="23" spans="1:26">
      <c r="A23" s="21">
        <v>22</v>
      </c>
      <c r="B23" s="24">
        <f t="shared" si="0"/>
        <v>102022</v>
      </c>
      <c r="C23" s="21" t="s">
        <v>203</v>
      </c>
      <c r="D23" s="21" t="s">
        <v>351</v>
      </c>
      <c r="E23" s="21" t="s">
        <v>331</v>
      </c>
      <c r="F23" s="21">
        <v>102022</v>
      </c>
      <c r="G23" s="21">
        <v>100</v>
      </c>
      <c r="H23" s="21" t="s">
        <v>206</v>
      </c>
      <c r="I23" s="21" t="s">
        <v>207</v>
      </c>
      <c r="J23" s="21" t="s">
        <v>208</v>
      </c>
      <c r="K23" s="21" t="s">
        <v>212</v>
      </c>
      <c r="L23" s="21" t="s">
        <v>209</v>
      </c>
      <c r="M23" s="21" t="s">
        <v>221</v>
      </c>
      <c r="N23" s="21" t="s">
        <v>223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>
      <c r="A24" s="21">
        <v>23</v>
      </c>
      <c r="B24" s="24">
        <f t="shared" si="0"/>
        <v>102023</v>
      </c>
      <c r="C24" s="21" t="s">
        <v>204</v>
      </c>
      <c r="D24" s="21" t="s">
        <v>351</v>
      </c>
      <c r="E24" s="21" t="s">
        <v>331</v>
      </c>
      <c r="F24" s="21">
        <v>102023</v>
      </c>
      <c r="G24" s="21">
        <v>100</v>
      </c>
      <c r="H24" s="21" t="s">
        <v>215</v>
      </c>
      <c r="I24" s="21" t="s">
        <v>216</v>
      </c>
      <c r="J24" s="21" t="s">
        <v>217</v>
      </c>
      <c r="K24" s="21" t="s">
        <v>218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>
      <c r="A25" s="21">
        <v>24</v>
      </c>
      <c r="B25" s="24">
        <f t="shared" si="0"/>
        <v>102024</v>
      </c>
      <c r="C25" s="21" t="s">
        <v>205</v>
      </c>
      <c r="D25" s="21" t="s">
        <v>351</v>
      </c>
      <c r="E25" s="21" t="s">
        <v>331</v>
      </c>
      <c r="F25" s="21">
        <v>102024</v>
      </c>
      <c r="G25" s="21">
        <v>100</v>
      </c>
      <c r="H25" s="21" t="s">
        <v>215</v>
      </c>
      <c r="I25" s="21" t="s">
        <v>216</v>
      </c>
      <c r="J25" s="21" t="s">
        <v>217</v>
      </c>
      <c r="K25" s="21" t="s">
        <v>218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>
      <c r="A26" s="21">
        <v>25</v>
      </c>
      <c r="B26" s="24">
        <f t="shared" si="0"/>
        <v>102025</v>
      </c>
      <c r="C26" s="21" t="s">
        <v>224</v>
      </c>
      <c r="D26" s="21" t="s">
        <v>351</v>
      </c>
      <c r="E26" s="21" t="s">
        <v>331</v>
      </c>
      <c r="F26" s="21">
        <v>102025</v>
      </c>
      <c r="G26" s="21">
        <v>100</v>
      </c>
      <c r="H26" s="21" t="s">
        <v>230</v>
      </c>
      <c r="I26" s="21" t="s">
        <v>231</v>
      </c>
      <c r="J26" s="21" t="s">
        <v>232</v>
      </c>
      <c r="K26" s="21" t="s">
        <v>233</v>
      </c>
      <c r="L26" s="21" t="s">
        <v>234</v>
      </c>
      <c r="M26" s="21" t="s">
        <v>264</v>
      </c>
      <c r="N26" s="21" t="s">
        <v>236</v>
      </c>
      <c r="O26" s="21" t="s">
        <v>237</v>
      </c>
      <c r="P26" s="21" t="s">
        <v>238</v>
      </c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>
      <c r="A27" s="21">
        <v>26</v>
      </c>
      <c r="B27" s="24">
        <f t="shared" si="0"/>
        <v>102026</v>
      </c>
      <c r="C27" s="21" t="s">
        <v>225</v>
      </c>
      <c r="D27" s="21" t="s">
        <v>351</v>
      </c>
      <c r="E27" s="21" t="s">
        <v>331</v>
      </c>
      <c r="F27" s="21">
        <v>102026</v>
      </c>
      <c r="G27" s="21">
        <v>100</v>
      </c>
      <c r="H27" s="21" t="s">
        <v>230</v>
      </c>
      <c r="I27" s="21" t="s">
        <v>231</v>
      </c>
      <c r="J27" s="21" t="s">
        <v>232</v>
      </c>
      <c r="K27" s="21" t="s">
        <v>233</v>
      </c>
      <c r="L27" s="21" t="s">
        <v>234</v>
      </c>
      <c r="M27" s="21" t="s">
        <v>239</v>
      </c>
      <c r="N27" s="21" t="s">
        <v>240</v>
      </c>
      <c r="O27" s="21" t="s">
        <v>241</v>
      </c>
      <c r="P27" s="21" t="s">
        <v>242</v>
      </c>
      <c r="Q27" s="21" t="s">
        <v>169</v>
      </c>
      <c r="R27" s="21"/>
      <c r="S27" s="21"/>
      <c r="T27" s="21"/>
      <c r="U27" s="21"/>
      <c r="V27" s="21"/>
      <c r="W27" s="21"/>
      <c r="X27" s="21"/>
      <c r="Y27" s="21"/>
      <c r="Z27" s="21"/>
    </row>
    <row r="28" spans="1:26">
      <c r="A28" s="21">
        <v>27</v>
      </c>
      <c r="B28" s="24">
        <f t="shared" si="0"/>
        <v>102027</v>
      </c>
      <c r="C28" s="21" t="s">
        <v>226</v>
      </c>
      <c r="D28" s="21" t="s">
        <v>351</v>
      </c>
      <c r="E28" s="21" t="s">
        <v>331</v>
      </c>
      <c r="F28" s="21">
        <v>102027</v>
      </c>
      <c r="G28" s="21">
        <v>100</v>
      </c>
      <c r="H28" s="21" t="s">
        <v>230</v>
      </c>
      <c r="I28" s="21" t="s">
        <v>231</v>
      </c>
      <c r="J28" s="21" t="s">
        <v>232</v>
      </c>
      <c r="K28" s="21" t="s">
        <v>233</v>
      </c>
      <c r="L28" s="21" t="s">
        <v>234</v>
      </c>
      <c r="M28" s="21" t="s">
        <v>239</v>
      </c>
      <c r="N28" s="21" t="s">
        <v>240</v>
      </c>
      <c r="O28" s="21" t="s">
        <v>243</v>
      </c>
      <c r="P28" s="21" t="s">
        <v>242</v>
      </c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>
      <c r="A29" s="21">
        <v>28</v>
      </c>
      <c r="B29" s="24">
        <f t="shared" si="0"/>
        <v>102028</v>
      </c>
      <c r="C29" s="21" t="s">
        <v>227</v>
      </c>
      <c r="D29" s="21" t="s">
        <v>351</v>
      </c>
      <c r="E29" s="21" t="s">
        <v>331</v>
      </c>
      <c r="F29" s="21">
        <v>102028</v>
      </c>
      <c r="G29" s="21">
        <v>100</v>
      </c>
      <c r="H29" s="21" t="s">
        <v>239</v>
      </c>
      <c r="I29" s="21" t="s">
        <v>240</v>
      </c>
      <c r="J29" s="21" t="s">
        <v>241</v>
      </c>
      <c r="K29" s="21" t="s">
        <v>242</v>
      </c>
      <c r="L29" s="21" t="s">
        <v>153</v>
      </c>
      <c r="M29" s="21" t="s">
        <v>155</v>
      </c>
      <c r="N29" s="21" t="s">
        <v>157</v>
      </c>
      <c r="O29" s="21" t="s">
        <v>169</v>
      </c>
      <c r="P29" s="21" t="s">
        <v>244</v>
      </c>
      <c r="Q29" s="21" t="s">
        <v>159</v>
      </c>
      <c r="R29" s="21"/>
      <c r="S29" s="21"/>
      <c r="T29" s="21"/>
      <c r="U29" s="21"/>
      <c r="V29" s="21"/>
      <c r="W29" s="21"/>
      <c r="X29" s="21"/>
      <c r="Y29" s="21"/>
      <c r="Z29" s="21"/>
    </row>
    <row r="30" spans="1:26">
      <c r="A30" s="21">
        <v>29</v>
      </c>
      <c r="B30" s="24">
        <f t="shared" si="0"/>
        <v>102029</v>
      </c>
      <c r="C30" s="21" t="s">
        <v>228</v>
      </c>
      <c r="D30" s="21" t="s">
        <v>351</v>
      </c>
      <c r="E30" s="21" t="s">
        <v>331</v>
      </c>
      <c r="F30" s="21">
        <v>102029</v>
      </c>
      <c r="G30" s="21">
        <v>100</v>
      </c>
      <c r="H30" s="21" t="s">
        <v>239</v>
      </c>
      <c r="I30" s="21" t="s">
        <v>240</v>
      </c>
      <c r="J30" s="21" t="s">
        <v>241</v>
      </c>
      <c r="K30" s="21" t="s">
        <v>242</v>
      </c>
      <c r="L30" s="21" t="s">
        <v>244</v>
      </c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>
      <c r="A31" s="21">
        <v>30</v>
      </c>
      <c r="B31" s="24">
        <f t="shared" si="0"/>
        <v>102030</v>
      </c>
      <c r="C31" s="21" t="s">
        <v>41</v>
      </c>
      <c r="D31" s="21" t="s">
        <v>351</v>
      </c>
      <c r="E31" s="21" t="s">
        <v>331</v>
      </c>
      <c r="F31" s="21">
        <v>102030</v>
      </c>
      <c r="G31" s="21">
        <v>100</v>
      </c>
      <c r="H31" s="21" t="s">
        <v>230</v>
      </c>
      <c r="I31" s="21" t="s">
        <v>231</v>
      </c>
      <c r="J31" s="21" t="s">
        <v>232</v>
      </c>
      <c r="K31" s="21" t="s">
        <v>233</v>
      </c>
      <c r="L31" s="21" t="s">
        <v>234</v>
      </c>
      <c r="M31" s="21" t="s">
        <v>235</v>
      </c>
      <c r="N31" s="21" t="s">
        <v>236</v>
      </c>
      <c r="O31" s="21" t="s">
        <v>246</v>
      </c>
      <c r="P31" s="21" t="s">
        <v>268</v>
      </c>
      <c r="Q31" s="21" t="s">
        <v>248</v>
      </c>
      <c r="R31" s="21" t="s">
        <v>249</v>
      </c>
      <c r="S31" s="21" t="s">
        <v>250</v>
      </c>
      <c r="T31" s="21" t="s">
        <v>251</v>
      </c>
      <c r="U31" s="21" t="s">
        <v>252</v>
      </c>
      <c r="V31" s="21" t="s">
        <v>253</v>
      </c>
      <c r="W31" s="21" t="s">
        <v>254</v>
      </c>
      <c r="X31" s="21" t="s">
        <v>255</v>
      </c>
      <c r="Y31" s="21" t="s">
        <v>256</v>
      </c>
      <c r="Z31" s="21" t="s">
        <v>238</v>
      </c>
    </row>
    <row r="32" spans="1:26">
      <c r="A32" s="21">
        <v>31</v>
      </c>
      <c r="B32" s="24">
        <f t="shared" si="0"/>
        <v>102031</v>
      </c>
      <c r="C32" s="21" t="s">
        <v>229</v>
      </c>
      <c r="D32" s="21" t="s">
        <v>351</v>
      </c>
      <c r="E32" s="21" t="s">
        <v>331</v>
      </c>
      <c r="F32" s="21">
        <v>102031</v>
      </c>
      <c r="G32" s="21">
        <v>100</v>
      </c>
      <c r="H32" s="21" t="s">
        <v>230</v>
      </c>
      <c r="I32" s="21" t="s">
        <v>231</v>
      </c>
      <c r="J32" s="21" t="s">
        <v>232</v>
      </c>
      <c r="K32" s="21" t="s">
        <v>233</v>
      </c>
      <c r="L32" s="21" t="s">
        <v>234</v>
      </c>
      <c r="M32" s="21" t="s">
        <v>245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>
      <c r="A33" s="21">
        <v>32</v>
      </c>
      <c r="B33" s="24">
        <f t="shared" si="0"/>
        <v>102032</v>
      </c>
      <c r="C33" s="21" t="s">
        <v>265</v>
      </c>
      <c r="D33" s="21" t="s">
        <v>351</v>
      </c>
      <c r="E33" s="21" t="s">
        <v>331</v>
      </c>
      <c r="F33" s="21">
        <v>102032</v>
      </c>
      <c r="G33" s="21">
        <v>100</v>
      </c>
      <c r="H33" s="21" t="s">
        <v>246</v>
      </c>
      <c r="I33" s="21" t="s">
        <v>247</v>
      </c>
      <c r="J33" s="21" t="s">
        <v>248</v>
      </c>
      <c r="K33" s="21" t="s">
        <v>249</v>
      </c>
      <c r="L33" s="21" t="s">
        <v>250</v>
      </c>
      <c r="M33" s="21" t="s">
        <v>251</v>
      </c>
      <c r="N33" s="21" t="s">
        <v>252</v>
      </c>
      <c r="O33" s="21" t="s">
        <v>253</v>
      </c>
      <c r="P33" s="21" t="s">
        <v>254</v>
      </c>
      <c r="Q33" s="21" t="s">
        <v>255</v>
      </c>
      <c r="R33" s="21" t="s">
        <v>256</v>
      </c>
      <c r="S33" s="21" t="s">
        <v>251</v>
      </c>
      <c r="T33" s="21" t="s">
        <v>252</v>
      </c>
      <c r="U33" s="21"/>
      <c r="V33" s="21"/>
      <c r="W33" s="21"/>
      <c r="X33" s="21"/>
      <c r="Y33" s="21"/>
      <c r="Z33" s="21"/>
    </row>
    <row r="34" spans="1:26">
      <c r="A34" s="21">
        <v>33</v>
      </c>
      <c r="B34" s="24">
        <f t="shared" si="0"/>
        <v>102033</v>
      </c>
      <c r="C34" s="21" t="s">
        <v>266</v>
      </c>
      <c r="D34" s="21" t="s">
        <v>351</v>
      </c>
      <c r="E34" s="21" t="s">
        <v>331</v>
      </c>
      <c r="F34" s="21">
        <v>102033</v>
      </c>
      <c r="G34" s="21">
        <v>100</v>
      </c>
      <c r="H34" s="21" t="s">
        <v>246</v>
      </c>
      <c r="I34" s="21" t="s">
        <v>247</v>
      </c>
      <c r="J34" s="21" t="s">
        <v>248</v>
      </c>
      <c r="K34" s="21" t="s">
        <v>249</v>
      </c>
      <c r="L34" s="21" t="s">
        <v>250</v>
      </c>
      <c r="M34" s="21" t="s">
        <v>251</v>
      </c>
      <c r="N34" s="21" t="s">
        <v>252</v>
      </c>
      <c r="O34" s="21" t="s">
        <v>253</v>
      </c>
      <c r="P34" s="21" t="s">
        <v>254</v>
      </c>
      <c r="Q34" s="21" t="s">
        <v>255</v>
      </c>
      <c r="R34" s="21" t="s">
        <v>256</v>
      </c>
      <c r="S34" s="21" t="s">
        <v>251</v>
      </c>
      <c r="T34" s="21" t="s">
        <v>252</v>
      </c>
      <c r="U34" s="21"/>
      <c r="V34" s="21"/>
      <c r="W34" s="21"/>
      <c r="X34" s="21"/>
      <c r="Y34" s="21"/>
      <c r="Z34" s="21"/>
    </row>
    <row r="35" spans="1:26">
      <c r="A35" s="21">
        <v>34</v>
      </c>
      <c r="B35" s="24">
        <f t="shared" si="0"/>
        <v>102034</v>
      </c>
      <c r="C35" s="21" t="s">
        <v>267</v>
      </c>
      <c r="D35" s="21" t="s">
        <v>351</v>
      </c>
      <c r="E35" s="21" t="s">
        <v>331</v>
      </c>
      <c r="F35" s="21">
        <v>102034</v>
      </c>
      <c r="G35" s="21">
        <v>100</v>
      </c>
      <c r="H35" s="21" t="s">
        <v>246</v>
      </c>
      <c r="I35" s="21" t="s">
        <v>247</v>
      </c>
      <c r="J35" s="21" t="s">
        <v>248</v>
      </c>
      <c r="K35" s="21" t="s">
        <v>249</v>
      </c>
      <c r="L35" s="21" t="s">
        <v>250</v>
      </c>
      <c r="M35" s="21" t="s">
        <v>251</v>
      </c>
      <c r="N35" s="21" t="s">
        <v>252</v>
      </c>
      <c r="O35" s="21" t="s">
        <v>253</v>
      </c>
      <c r="P35" s="21" t="s">
        <v>254</v>
      </c>
      <c r="Q35" s="21" t="s">
        <v>255</v>
      </c>
      <c r="R35" s="21" t="s">
        <v>256</v>
      </c>
      <c r="S35" s="21" t="s">
        <v>251</v>
      </c>
      <c r="T35" s="21" t="s">
        <v>252</v>
      </c>
      <c r="U35" s="21"/>
      <c r="V35" s="21"/>
      <c r="W35" s="21"/>
      <c r="X35" s="21"/>
      <c r="Y35" s="21"/>
      <c r="Z35" s="21"/>
    </row>
    <row r="36" spans="1:26">
      <c r="A36" s="21">
        <v>35</v>
      </c>
      <c r="B36" s="24">
        <f t="shared" si="0"/>
        <v>102035</v>
      </c>
      <c r="C36" s="21" t="s">
        <v>54</v>
      </c>
      <c r="D36" s="21" t="s">
        <v>351</v>
      </c>
      <c r="E36" s="21" t="s">
        <v>331</v>
      </c>
      <c r="F36" s="21">
        <v>102035</v>
      </c>
      <c r="G36" s="21">
        <v>100</v>
      </c>
      <c r="H36" s="21" t="s">
        <v>246</v>
      </c>
      <c r="I36" s="21" t="s">
        <v>247</v>
      </c>
      <c r="J36" s="21" t="s">
        <v>248</v>
      </c>
      <c r="K36" s="21" t="s">
        <v>249</v>
      </c>
      <c r="L36" s="21" t="s">
        <v>250</v>
      </c>
      <c r="M36" s="21" t="s">
        <v>251</v>
      </c>
      <c r="N36" s="21" t="s">
        <v>252</v>
      </c>
      <c r="O36" s="21" t="s">
        <v>253</v>
      </c>
      <c r="P36" s="21" t="s">
        <v>254</v>
      </c>
      <c r="Q36" s="21" t="s">
        <v>255</v>
      </c>
      <c r="R36" s="21" t="s">
        <v>256</v>
      </c>
      <c r="S36" s="21" t="s">
        <v>251</v>
      </c>
      <c r="T36" s="21" t="s">
        <v>252</v>
      </c>
      <c r="U36" s="21"/>
      <c r="V36" s="21"/>
      <c r="W36" s="21"/>
      <c r="X36" s="21"/>
      <c r="Y36" s="21"/>
      <c r="Z36" s="21"/>
    </row>
    <row r="37" spans="1:26">
      <c r="A37" s="21">
        <v>36</v>
      </c>
      <c r="B37" s="24">
        <f t="shared" si="0"/>
        <v>102036</v>
      </c>
      <c r="C37" s="21" t="s">
        <v>269</v>
      </c>
      <c r="D37" s="21" t="s">
        <v>351</v>
      </c>
      <c r="E37" s="21" t="s">
        <v>331</v>
      </c>
      <c r="F37" s="21">
        <v>102036</v>
      </c>
      <c r="G37" s="21">
        <v>100</v>
      </c>
      <c r="H37" s="21" t="s">
        <v>275</v>
      </c>
      <c r="I37" s="21" t="s">
        <v>273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>
      <c r="A38" s="21">
        <v>37</v>
      </c>
      <c r="B38" s="24">
        <f t="shared" si="0"/>
        <v>102037</v>
      </c>
      <c r="C38" s="21" t="s">
        <v>57</v>
      </c>
      <c r="D38" s="21" t="s">
        <v>351</v>
      </c>
      <c r="E38" s="21" t="s">
        <v>331</v>
      </c>
      <c r="F38" s="21">
        <v>102037</v>
      </c>
      <c r="G38" s="21">
        <v>100</v>
      </c>
      <c r="H38" s="21" t="s">
        <v>276</v>
      </c>
      <c r="I38" s="21" t="s">
        <v>277</v>
      </c>
      <c r="J38" s="21" t="s">
        <v>278</v>
      </c>
      <c r="K38" s="21" t="s">
        <v>279</v>
      </c>
      <c r="L38" s="21" t="s">
        <v>280</v>
      </c>
      <c r="M38" s="21" t="s">
        <v>274</v>
      </c>
      <c r="N38" s="21" t="s">
        <v>273</v>
      </c>
      <c r="O38" s="21" t="s">
        <v>281</v>
      </c>
      <c r="P38" s="21" t="s">
        <v>282</v>
      </c>
      <c r="Q38" s="21" t="s">
        <v>283</v>
      </c>
      <c r="R38" s="21" t="s">
        <v>284</v>
      </c>
      <c r="S38" s="21"/>
      <c r="T38" s="21"/>
      <c r="U38" s="21"/>
      <c r="V38" s="21"/>
      <c r="W38" s="21"/>
      <c r="X38" s="21"/>
      <c r="Y38" s="21"/>
      <c r="Z38" s="21"/>
    </row>
    <row r="39" spans="1:26">
      <c r="A39" s="21">
        <v>38</v>
      </c>
      <c r="B39" s="24">
        <f t="shared" si="0"/>
        <v>102038</v>
      </c>
      <c r="C39" s="21" t="s">
        <v>58</v>
      </c>
      <c r="D39" s="21" t="s">
        <v>351</v>
      </c>
      <c r="E39" s="21" t="s">
        <v>331</v>
      </c>
      <c r="F39" s="21">
        <v>102038</v>
      </c>
      <c r="G39" s="21">
        <v>100</v>
      </c>
      <c r="H39" s="21" t="s">
        <v>276</v>
      </c>
      <c r="I39" s="21" t="s">
        <v>277</v>
      </c>
      <c r="J39" s="21" t="s">
        <v>278</v>
      </c>
      <c r="K39" s="21" t="s">
        <v>279</v>
      </c>
      <c r="L39" s="21" t="s">
        <v>280</v>
      </c>
      <c r="M39" s="21" t="s">
        <v>274</v>
      </c>
      <c r="N39" s="21" t="s">
        <v>273</v>
      </c>
      <c r="O39" s="21" t="s">
        <v>281</v>
      </c>
      <c r="P39" s="21" t="s">
        <v>282</v>
      </c>
      <c r="Q39" s="21" t="s">
        <v>283</v>
      </c>
      <c r="R39" s="21" t="s">
        <v>284</v>
      </c>
      <c r="S39" s="21"/>
      <c r="T39" s="21"/>
      <c r="U39" s="21"/>
      <c r="V39" s="21"/>
      <c r="W39" s="21"/>
      <c r="X39" s="21"/>
      <c r="Y39" s="21"/>
      <c r="Z39" s="21"/>
    </row>
    <row r="40" spans="1:26">
      <c r="A40" s="21">
        <v>39</v>
      </c>
      <c r="B40" s="24">
        <f t="shared" si="0"/>
        <v>102039</v>
      </c>
      <c r="C40" s="21" t="s">
        <v>270</v>
      </c>
      <c r="D40" s="21" t="s">
        <v>351</v>
      </c>
      <c r="E40" s="21" t="s">
        <v>331</v>
      </c>
      <c r="F40" s="21">
        <v>102039</v>
      </c>
      <c r="G40" s="21">
        <v>100</v>
      </c>
      <c r="H40" s="21" t="s">
        <v>276</v>
      </c>
      <c r="I40" s="21" t="s">
        <v>277</v>
      </c>
      <c r="J40" s="21" t="s">
        <v>278</v>
      </c>
      <c r="K40" s="21" t="s">
        <v>279</v>
      </c>
      <c r="L40" s="21" t="s">
        <v>280</v>
      </c>
      <c r="M40" s="21" t="s">
        <v>274</v>
      </c>
      <c r="N40" s="21" t="s">
        <v>273</v>
      </c>
      <c r="O40" s="21" t="s">
        <v>281</v>
      </c>
      <c r="P40" s="21" t="s">
        <v>282</v>
      </c>
      <c r="Q40" s="21" t="s">
        <v>283</v>
      </c>
      <c r="R40" s="21" t="s">
        <v>284</v>
      </c>
      <c r="S40" s="21"/>
      <c r="T40" s="21"/>
      <c r="U40" s="21"/>
      <c r="V40" s="21"/>
      <c r="W40" s="21"/>
      <c r="X40" s="21"/>
      <c r="Y40" s="21"/>
      <c r="Z40" s="21"/>
    </row>
    <row r="41" spans="1:26">
      <c r="A41" s="21">
        <v>40</v>
      </c>
      <c r="B41" s="24">
        <f t="shared" si="0"/>
        <v>102040</v>
      </c>
      <c r="C41" s="21" t="s">
        <v>271</v>
      </c>
      <c r="D41" s="21" t="s">
        <v>351</v>
      </c>
      <c r="E41" s="21" t="s">
        <v>331</v>
      </c>
      <c r="F41" s="21">
        <v>102040</v>
      </c>
      <c r="G41" s="21">
        <v>100</v>
      </c>
      <c r="H41" s="21" t="s">
        <v>274</v>
      </c>
      <c r="I41" s="21" t="s">
        <v>273</v>
      </c>
      <c r="J41" s="21" t="s">
        <v>281</v>
      </c>
      <c r="K41" s="21" t="s">
        <v>282</v>
      </c>
      <c r="L41" s="21" t="s">
        <v>283</v>
      </c>
      <c r="M41" s="21" t="s">
        <v>284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>
      <c r="A42" s="21">
        <v>41</v>
      </c>
      <c r="B42" s="24">
        <f t="shared" si="0"/>
        <v>102041</v>
      </c>
      <c r="C42" s="21" t="s">
        <v>56</v>
      </c>
      <c r="D42" s="21" t="s">
        <v>351</v>
      </c>
      <c r="E42" s="21" t="s">
        <v>331</v>
      </c>
      <c r="F42" s="21">
        <v>102041</v>
      </c>
      <c r="G42" s="21">
        <v>100</v>
      </c>
      <c r="H42" s="21" t="s">
        <v>276</v>
      </c>
      <c r="I42" s="21" t="s">
        <v>277</v>
      </c>
      <c r="J42" s="21" t="s">
        <v>278</v>
      </c>
      <c r="K42" s="21" t="s">
        <v>279</v>
      </c>
      <c r="L42" s="21" t="s">
        <v>280</v>
      </c>
      <c r="M42" s="21" t="s">
        <v>281</v>
      </c>
      <c r="N42" s="21" t="s">
        <v>282</v>
      </c>
      <c r="O42" s="21" t="s">
        <v>283</v>
      </c>
      <c r="P42" s="21" t="s">
        <v>284</v>
      </c>
      <c r="S42" s="21"/>
      <c r="T42" s="21"/>
      <c r="U42" s="21"/>
      <c r="V42" s="21"/>
      <c r="W42" s="21"/>
      <c r="X42" s="21"/>
      <c r="Y42" s="21"/>
      <c r="Z42" s="21"/>
    </row>
    <row r="43" spans="1:26">
      <c r="A43" s="21">
        <v>42</v>
      </c>
      <c r="B43" s="24">
        <f t="shared" si="0"/>
        <v>102042</v>
      </c>
      <c r="C43" s="21" t="s">
        <v>272</v>
      </c>
      <c r="D43" s="21" t="s">
        <v>351</v>
      </c>
      <c r="E43" s="21" t="s">
        <v>331</v>
      </c>
      <c r="F43" s="21">
        <v>102042</v>
      </c>
      <c r="G43" s="21">
        <v>100</v>
      </c>
      <c r="H43" s="21" t="s">
        <v>276</v>
      </c>
      <c r="I43" s="21" t="s">
        <v>277</v>
      </c>
      <c r="J43" s="21" t="s">
        <v>278</v>
      </c>
      <c r="K43" s="21" t="s">
        <v>279</v>
      </c>
      <c r="L43" s="21" t="s">
        <v>280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>
      <c r="A44" s="21">
        <v>43</v>
      </c>
      <c r="B44" s="24">
        <f t="shared" si="0"/>
        <v>102043</v>
      </c>
      <c r="C44" s="23" t="s">
        <v>99</v>
      </c>
      <c r="D44" s="21" t="s">
        <v>351</v>
      </c>
      <c r="E44" s="21" t="s">
        <v>331</v>
      </c>
      <c r="F44" s="21">
        <v>102043</v>
      </c>
      <c r="G44" s="21">
        <v>100</v>
      </c>
      <c r="H44" s="21" t="s">
        <v>291</v>
      </c>
      <c r="I44" s="21" t="s">
        <v>292</v>
      </c>
      <c r="J44" s="21" t="s">
        <v>293</v>
      </c>
      <c r="K44" s="21" t="s">
        <v>294</v>
      </c>
      <c r="L44" s="21" t="s">
        <v>295</v>
      </c>
      <c r="M44" s="21" t="s">
        <v>296</v>
      </c>
      <c r="N44" s="21" t="s">
        <v>297</v>
      </c>
      <c r="O44" s="21" t="s">
        <v>298</v>
      </c>
      <c r="P44" s="21" t="s">
        <v>299</v>
      </c>
      <c r="Q44" s="21" t="s">
        <v>300</v>
      </c>
      <c r="R44" s="21" t="s">
        <v>301</v>
      </c>
      <c r="S44" s="21"/>
      <c r="T44" s="21"/>
      <c r="U44" s="21"/>
      <c r="V44" s="21"/>
      <c r="W44" s="21"/>
      <c r="X44" s="21"/>
      <c r="Y44" s="21"/>
      <c r="Z44" s="21"/>
    </row>
    <row r="45" spans="1:26">
      <c r="A45" s="21">
        <v>44</v>
      </c>
      <c r="B45" s="24">
        <f t="shared" si="0"/>
        <v>102044</v>
      </c>
      <c r="C45" s="23" t="s">
        <v>285</v>
      </c>
      <c r="D45" s="21" t="s">
        <v>351</v>
      </c>
      <c r="E45" s="21" t="s">
        <v>331</v>
      </c>
      <c r="F45" s="21">
        <v>102044</v>
      </c>
      <c r="G45" s="21">
        <v>100</v>
      </c>
      <c r="H45" s="21" t="s">
        <v>291</v>
      </c>
      <c r="I45" s="21" t="s">
        <v>292</v>
      </c>
      <c r="J45" s="21" t="s">
        <v>293</v>
      </c>
      <c r="K45" s="21" t="s">
        <v>294</v>
      </c>
      <c r="L45" s="21" t="s">
        <v>295</v>
      </c>
      <c r="M45" s="21" t="s">
        <v>296</v>
      </c>
      <c r="N45" s="21" t="s">
        <v>297</v>
      </c>
      <c r="O45" s="21" t="s">
        <v>298</v>
      </c>
      <c r="P45" s="21" t="s">
        <v>299</v>
      </c>
      <c r="Q45" s="21" t="s">
        <v>300</v>
      </c>
      <c r="R45" s="21" t="s">
        <v>301</v>
      </c>
      <c r="S45" s="21"/>
      <c r="T45" s="21"/>
      <c r="U45" s="21"/>
      <c r="V45" s="21"/>
      <c r="W45" s="21"/>
      <c r="X45" s="21"/>
      <c r="Y45" s="21"/>
      <c r="Z45" s="21"/>
    </row>
    <row r="46" spans="1:26">
      <c r="A46" s="21">
        <v>45</v>
      </c>
      <c r="B46" s="24">
        <f t="shared" si="0"/>
        <v>102045</v>
      </c>
      <c r="C46" s="23" t="s">
        <v>286</v>
      </c>
      <c r="D46" s="21" t="s">
        <v>351</v>
      </c>
      <c r="E46" s="21" t="s">
        <v>331</v>
      </c>
      <c r="F46" s="21">
        <v>102045</v>
      </c>
      <c r="G46" s="21">
        <v>100</v>
      </c>
      <c r="H46" s="21" t="s">
        <v>296</v>
      </c>
      <c r="I46" s="21" t="s">
        <v>297</v>
      </c>
      <c r="J46" s="21" t="s">
        <v>298</v>
      </c>
      <c r="K46" s="21" t="s">
        <v>299</v>
      </c>
      <c r="L46" s="21" t="s">
        <v>300</v>
      </c>
      <c r="M46" s="21" t="s">
        <v>301</v>
      </c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>
      <c r="A47" s="21">
        <v>46</v>
      </c>
      <c r="B47" s="24">
        <f t="shared" si="0"/>
        <v>102046</v>
      </c>
      <c r="C47" s="23" t="s">
        <v>287</v>
      </c>
      <c r="D47" s="21" t="s">
        <v>351</v>
      </c>
      <c r="E47" s="21" t="s">
        <v>331</v>
      </c>
      <c r="F47" s="21">
        <v>102046</v>
      </c>
      <c r="G47" s="21">
        <v>100</v>
      </c>
      <c r="H47" s="21" t="s">
        <v>298</v>
      </c>
      <c r="I47" s="21" t="s">
        <v>299</v>
      </c>
      <c r="J47" s="21" t="s">
        <v>300</v>
      </c>
      <c r="K47" s="21" t="s">
        <v>301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>
      <c r="A48" s="21">
        <v>47</v>
      </c>
      <c r="B48" s="24">
        <f t="shared" si="0"/>
        <v>102047</v>
      </c>
      <c r="C48" s="23" t="s">
        <v>290</v>
      </c>
      <c r="D48" s="21" t="s">
        <v>351</v>
      </c>
      <c r="E48" s="21" t="s">
        <v>331</v>
      </c>
      <c r="F48" s="21">
        <v>102047</v>
      </c>
      <c r="G48" s="21">
        <v>100</v>
      </c>
      <c r="H48" s="21" t="s">
        <v>291</v>
      </c>
      <c r="I48" s="21" t="s">
        <v>292</v>
      </c>
      <c r="J48" s="21" t="s">
        <v>293</v>
      </c>
      <c r="K48" s="21" t="s">
        <v>294</v>
      </c>
      <c r="L48" s="21" t="s">
        <v>295</v>
      </c>
      <c r="M48" s="21" t="s">
        <v>296</v>
      </c>
      <c r="N48" s="21" t="s">
        <v>297</v>
      </c>
      <c r="O48" s="21" t="s">
        <v>298</v>
      </c>
      <c r="P48" s="21" t="s">
        <v>299</v>
      </c>
      <c r="Q48" s="21" t="s">
        <v>300</v>
      </c>
      <c r="R48" s="21" t="s">
        <v>301</v>
      </c>
      <c r="S48" s="21"/>
      <c r="T48" s="21"/>
      <c r="U48" s="21"/>
      <c r="V48" s="21"/>
      <c r="W48" s="21"/>
      <c r="X48" s="21"/>
      <c r="Y48" s="21"/>
      <c r="Z48" s="21"/>
    </row>
    <row r="49" spans="1:26">
      <c r="A49" s="21">
        <v>48</v>
      </c>
      <c r="B49" s="24">
        <f t="shared" si="0"/>
        <v>102048</v>
      </c>
      <c r="C49" s="23" t="s">
        <v>288</v>
      </c>
      <c r="D49" s="21" t="s">
        <v>351</v>
      </c>
      <c r="E49" s="21" t="s">
        <v>331</v>
      </c>
      <c r="F49" s="21">
        <v>102048</v>
      </c>
      <c r="G49" s="21">
        <v>100</v>
      </c>
      <c r="H49" s="21" t="s">
        <v>291</v>
      </c>
      <c r="I49" s="21" t="s">
        <v>292</v>
      </c>
      <c r="J49" s="21" t="s">
        <v>293</v>
      </c>
      <c r="K49" s="21" t="s">
        <v>294</v>
      </c>
      <c r="L49" s="21" t="s">
        <v>295</v>
      </c>
      <c r="M49" s="21" t="s">
        <v>298</v>
      </c>
      <c r="N49" s="21" t="s">
        <v>299</v>
      </c>
      <c r="O49" s="21" t="s">
        <v>300</v>
      </c>
      <c r="P49" s="21" t="s">
        <v>301</v>
      </c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>
      <c r="A50" s="21">
        <v>49</v>
      </c>
      <c r="B50" s="24">
        <f t="shared" si="0"/>
        <v>102049</v>
      </c>
      <c r="C50" s="23" t="s">
        <v>289</v>
      </c>
      <c r="D50" s="21" t="s">
        <v>351</v>
      </c>
      <c r="E50" s="21" t="s">
        <v>331</v>
      </c>
      <c r="F50" s="21">
        <v>102049</v>
      </c>
      <c r="G50" s="21">
        <v>100</v>
      </c>
      <c r="H50" s="21" t="s">
        <v>291</v>
      </c>
      <c r="I50" s="21" t="s">
        <v>292</v>
      </c>
      <c r="J50" s="21" t="s">
        <v>293</v>
      </c>
      <c r="K50" s="21" t="s">
        <v>294</v>
      </c>
      <c r="L50" s="21" t="s">
        <v>295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>
      <c r="A51" s="21">
        <v>50</v>
      </c>
      <c r="B51" s="24">
        <f t="shared" si="0"/>
        <v>103050</v>
      </c>
      <c r="C51" s="21" t="s">
        <v>302</v>
      </c>
      <c r="D51" s="21" t="s">
        <v>351</v>
      </c>
      <c r="E51" s="21" t="s">
        <v>128</v>
      </c>
      <c r="F51" s="21">
        <v>103050</v>
      </c>
      <c r="G51" s="26">
        <v>5000</v>
      </c>
      <c r="H51" s="21" t="s">
        <v>317</v>
      </c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>
      <c r="A52" s="21">
        <v>51</v>
      </c>
      <c r="B52" s="24">
        <f t="shared" si="0"/>
        <v>103051</v>
      </c>
      <c r="C52" s="21" t="s">
        <v>303</v>
      </c>
      <c r="D52" s="21" t="s">
        <v>351</v>
      </c>
      <c r="E52" s="21" t="s">
        <v>128</v>
      </c>
      <c r="F52" s="21">
        <v>103050</v>
      </c>
      <c r="G52" s="26">
        <v>5000</v>
      </c>
      <c r="H52" s="21" t="s">
        <v>317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>
      <c r="A53" s="21">
        <v>52</v>
      </c>
      <c r="B53" s="24">
        <f t="shared" si="0"/>
        <v>103052</v>
      </c>
      <c r="C53" s="21" t="s">
        <v>304</v>
      </c>
      <c r="D53" s="21" t="s">
        <v>351</v>
      </c>
      <c r="E53" s="21" t="s">
        <v>128</v>
      </c>
      <c r="F53" s="21">
        <v>103050</v>
      </c>
      <c r="G53" s="26">
        <v>5000</v>
      </c>
      <c r="H53" s="21" t="s">
        <v>317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>
      <c r="A54" s="21">
        <v>53</v>
      </c>
      <c r="B54" s="24">
        <f t="shared" si="0"/>
        <v>103053</v>
      </c>
      <c r="C54" s="21" t="s">
        <v>305</v>
      </c>
      <c r="D54" s="21" t="s">
        <v>351</v>
      </c>
      <c r="E54" s="21" t="s">
        <v>128</v>
      </c>
      <c r="F54" s="21">
        <v>103050</v>
      </c>
      <c r="G54" s="26">
        <v>8000</v>
      </c>
      <c r="H54" s="21" t="s">
        <v>317</v>
      </c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>
      <c r="A55" s="21">
        <v>54</v>
      </c>
      <c r="B55" s="24">
        <f t="shared" si="0"/>
        <v>103054</v>
      </c>
      <c r="C55" s="21" t="s">
        <v>306</v>
      </c>
      <c r="D55" s="21" t="s">
        <v>351</v>
      </c>
      <c r="E55" s="21" t="s">
        <v>128</v>
      </c>
      <c r="F55" s="21">
        <v>103050</v>
      </c>
      <c r="G55" s="26">
        <v>8000</v>
      </c>
      <c r="H55" s="21" t="s">
        <v>317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>
      <c r="A56" s="21">
        <v>55</v>
      </c>
      <c r="B56" s="24">
        <f t="shared" si="0"/>
        <v>103055</v>
      </c>
      <c r="C56" s="21" t="s">
        <v>307</v>
      </c>
      <c r="D56" s="21" t="s">
        <v>351</v>
      </c>
      <c r="E56" s="21" t="s">
        <v>128</v>
      </c>
      <c r="F56" s="21">
        <v>103050</v>
      </c>
      <c r="G56" s="26">
        <v>8000</v>
      </c>
      <c r="H56" s="21" t="s">
        <v>317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>
      <c r="A57" s="21">
        <v>56</v>
      </c>
      <c r="B57" s="24">
        <f t="shared" si="0"/>
        <v>103056</v>
      </c>
      <c r="C57" s="21" t="s">
        <v>308</v>
      </c>
      <c r="D57" s="21" t="s">
        <v>351</v>
      </c>
      <c r="E57" s="21" t="s">
        <v>128</v>
      </c>
      <c r="F57" s="21">
        <v>103050</v>
      </c>
      <c r="G57" s="21">
        <v>14456</v>
      </c>
      <c r="H57" s="21" t="s">
        <v>317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>
      <c r="A58" s="21">
        <v>57</v>
      </c>
      <c r="B58" s="24">
        <f t="shared" si="0"/>
        <v>103057</v>
      </c>
      <c r="C58" s="21" t="s">
        <v>309</v>
      </c>
      <c r="D58" s="21" t="s">
        <v>351</v>
      </c>
      <c r="E58" s="21" t="s">
        <v>128</v>
      </c>
      <c r="F58" s="21">
        <v>103050</v>
      </c>
      <c r="G58" s="21">
        <v>14456</v>
      </c>
      <c r="H58" s="21" t="s">
        <v>317</v>
      </c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>
      <c r="A59" s="21">
        <v>58</v>
      </c>
      <c r="B59" s="24">
        <f t="shared" si="0"/>
        <v>103058</v>
      </c>
      <c r="C59" s="21" t="s">
        <v>310</v>
      </c>
      <c r="D59" s="21" t="s">
        <v>351</v>
      </c>
      <c r="E59" s="21" t="s">
        <v>128</v>
      </c>
      <c r="F59" s="21">
        <v>103050</v>
      </c>
      <c r="G59" s="21">
        <v>14456</v>
      </c>
      <c r="H59" s="21" t="s">
        <v>317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>
      <c r="A60" s="21">
        <v>59</v>
      </c>
      <c r="B60" s="24">
        <f t="shared" si="0"/>
        <v>103059</v>
      </c>
      <c r="C60" s="21" t="s">
        <v>311</v>
      </c>
      <c r="D60" s="21" t="s">
        <v>351</v>
      </c>
      <c r="E60" s="21" t="s">
        <v>128</v>
      </c>
      <c r="F60" s="21">
        <v>103050</v>
      </c>
      <c r="G60" s="21">
        <v>34000</v>
      </c>
      <c r="H60" s="21" t="s">
        <v>317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>
      <c r="A61" s="21">
        <v>60</v>
      </c>
      <c r="B61" s="24">
        <f t="shared" si="0"/>
        <v>103060</v>
      </c>
      <c r="C61" s="21" t="s">
        <v>312</v>
      </c>
      <c r="D61" s="21" t="s">
        <v>351</v>
      </c>
      <c r="E61" s="21" t="s">
        <v>128</v>
      </c>
      <c r="F61" s="21">
        <v>103050</v>
      </c>
      <c r="G61" s="21">
        <v>34000</v>
      </c>
      <c r="H61" s="21" t="s">
        <v>317</v>
      </c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>
      <c r="A62" s="21">
        <v>61</v>
      </c>
      <c r="B62" s="24">
        <f t="shared" si="0"/>
        <v>103061</v>
      </c>
      <c r="C62" s="21" t="s">
        <v>313</v>
      </c>
      <c r="D62" s="21" t="s">
        <v>351</v>
      </c>
      <c r="E62" s="21" t="s">
        <v>128</v>
      </c>
      <c r="F62" s="21">
        <v>103050</v>
      </c>
      <c r="G62" s="21">
        <v>34000</v>
      </c>
      <c r="H62" s="21" t="s">
        <v>317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>
      <c r="A63" s="21">
        <v>62</v>
      </c>
      <c r="B63" s="24">
        <f t="shared" si="0"/>
        <v>103062</v>
      </c>
      <c r="C63" s="21" t="s">
        <v>314</v>
      </c>
      <c r="D63" s="21" t="s">
        <v>351</v>
      </c>
      <c r="E63" s="21" t="s">
        <v>128</v>
      </c>
      <c r="F63" s="21">
        <v>103050</v>
      </c>
      <c r="G63" s="21">
        <v>78534</v>
      </c>
      <c r="H63" s="21" t="s">
        <v>317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>
      <c r="A64" s="21">
        <v>63</v>
      </c>
      <c r="B64" s="24">
        <f t="shared" si="0"/>
        <v>103063</v>
      </c>
      <c r="C64" s="21" t="s">
        <v>315</v>
      </c>
      <c r="D64" s="21" t="s">
        <v>351</v>
      </c>
      <c r="E64" s="21" t="s">
        <v>128</v>
      </c>
      <c r="F64" s="21">
        <v>103050</v>
      </c>
      <c r="G64" s="21">
        <v>78534</v>
      </c>
      <c r="H64" s="21" t="s">
        <v>317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>
      <c r="A65" s="21">
        <v>64</v>
      </c>
      <c r="B65" s="24">
        <f t="shared" si="0"/>
        <v>103064</v>
      </c>
      <c r="C65" s="21" t="s">
        <v>316</v>
      </c>
      <c r="D65" s="21" t="s">
        <v>351</v>
      </c>
      <c r="E65" s="21" t="s">
        <v>128</v>
      </c>
      <c r="F65" s="21">
        <v>103050</v>
      </c>
      <c r="G65" s="21">
        <v>78534</v>
      </c>
      <c r="H65" s="21" t="s">
        <v>317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>
      <c r="A66" s="21">
        <v>65</v>
      </c>
      <c r="B66" s="24">
        <f t="shared" si="0"/>
        <v>104065</v>
      </c>
      <c r="C66" s="21" t="s">
        <v>318</v>
      </c>
      <c r="D66" s="21" t="s">
        <v>351</v>
      </c>
      <c r="E66" s="21" t="s">
        <v>126</v>
      </c>
      <c r="F66" s="21">
        <v>104065</v>
      </c>
      <c r="G66" s="21">
        <v>36155</v>
      </c>
      <c r="H66" s="21" t="s">
        <v>323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>
      <c r="A67" s="21">
        <v>66</v>
      </c>
      <c r="B67" s="24">
        <f t="shared" ref="B67:B93" si="1">100000+IF(E67="丹药合成材料",1000,IF(E67="合成材料",2000,IF(E67="合成卷轴",3000,IF(E67="宝石",4000,IF(E67="牌子",5000,IF(E67="坐骑",6000,IF(E67="丹药",7000,0)))))))+A67</f>
        <v>104066</v>
      </c>
      <c r="C67" s="21" t="s">
        <v>319</v>
      </c>
      <c r="D67" s="21" t="s">
        <v>351</v>
      </c>
      <c r="E67" s="21" t="s">
        <v>126</v>
      </c>
      <c r="F67" s="21">
        <v>104066</v>
      </c>
      <c r="G67" s="21">
        <v>78534</v>
      </c>
      <c r="H67" s="21" t="s">
        <v>323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>
      <c r="A68" s="21">
        <v>67</v>
      </c>
      <c r="B68" s="24">
        <f t="shared" si="1"/>
        <v>104067</v>
      </c>
      <c r="C68" s="21" t="s">
        <v>320</v>
      </c>
      <c r="D68" s="21" t="s">
        <v>351</v>
      </c>
      <c r="E68" s="21" t="s">
        <v>126</v>
      </c>
      <c r="F68" s="21">
        <v>104067</v>
      </c>
      <c r="G68" s="21">
        <v>154939</v>
      </c>
      <c r="H68" s="21" t="s">
        <v>323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>
      <c r="A69" s="21">
        <v>68</v>
      </c>
      <c r="B69" s="24">
        <f t="shared" si="1"/>
        <v>104068</v>
      </c>
      <c r="C69" s="21" t="s">
        <v>321</v>
      </c>
      <c r="D69" s="21" t="s">
        <v>351</v>
      </c>
      <c r="E69" s="21" t="s">
        <v>126</v>
      </c>
      <c r="F69" s="21">
        <v>104068</v>
      </c>
      <c r="G69" s="21">
        <v>284665</v>
      </c>
      <c r="H69" s="21" t="s">
        <v>323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>
      <c r="A70" s="21">
        <v>69</v>
      </c>
      <c r="B70" s="24">
        <f t="shared" si="1"/>
        <v>104069</v>
      </c>
      <c r="C70" s="21" t="s">
        <v>322</v>
      </c>
      <c r="D70" s="21" t="s">
        <v>351</v>
      </c>
      <c r="E70" s="21" t="s">
        <v>126</v>
      </c>
      <c r="F70" s="21">
        <v>104069</v>
      </c>
      <c r="G70" s="21">
        <v>495443</v>
      </c>
      <c r="H70" s="21" t="s">
        <v>323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>
      <c r="A71" s="21">
        <v>70</v>
      </c>
      <c r="B71" s="24">
        <f t="shared" si="1"/>
        <v>105070</v>
      </c>
      <c r="C71" s="21" t="s">
        <v>324</v>
      </c>
      <c r="D71" s="21" t="s">
        <v>351</v>
      </c>
      <c r="E71" s="21" t="s">
        <v>132</v>
      </c>
      <c r="F71" s="21">
        <v>105070</v>
      </c>
      <c r="G71" s="21"/>
      <c r="H71" s="21" t="s">
        <v>329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>
      <c r="A72" s="21">
        <v>71</v>
      </c>
      <c r="B72" s="24">
        <f t="shared" si="1"/>
        <v>105071</v>
      </c>
      <c r="C72" s="21" t="s">
        <v>325</v>
      </c>
      <c r="D72" s="21" t="s">
        <v>351</v>
      </c>
      <c r="E72" s="21" t="s">
        <v>132</v>
      </c>
      <c r="F72" s="21">
        <v>105071</v>
      </c>
      <c r="G72" s="21"/>
      <c r="H72" s="21" t="s">
        <v>329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>
      <c r="A73" s="21">
        <v>72</v>
      </c>
      <c r="B73" s="24">
        <f t="shared" si="1"/>
        <v>105072</v>
      </c>
      <c r="C73" s="21" t="s">
        <v>326</v>
      </c>
      <c r="D73" s="21" t="s">
        <v>351</v>
      </c>
      <c r="E73" s="21" t="s">
        <v>132</v>
      </c>
      <c r="F73" s="21">
        <v>105072</v>
      </c>
      <c r="G73" s="21"/>
      <c r="H73" s="21" t="s">
        <v>329</v>
      </c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>
      <c r="A74" s="21">
        <v>73</v>
      </c>
      <c r="B74" s="24">
        <f t="shared" si="1"/>
        <v>105073</v>
      </c>
      <c r="C74" s="21" t="s">
        <v>327</v>
      </c>
      <c r="D74" s="21" t="s">
        <v>351</v>
      </c>
      <c r="E74" s="21" t="s">
        <v>132</v>
      </c>
      <c r="F74" s="21">
        <v>105073</v>
      </c>
      <c r="G74" s="21"/>
      <c r="H74" s="21" t="s">
        <v>329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>
      <c r="A75" s="21">
        <v>74</v>
      </c>
      <c r="B75" s="24">
        <f t="shared" si="1"/>
        <v>106074</v>
      </c>
      <c r="C75" s="21" t="s">
        <v>328</v>
      </c>
      <c r="D75" s="21" t="s">
        <v>351</v>
      </c>
      <c r="E75" s="21" t="s">
        <v>130</v>
      </c>
      <c r="F75" s="21">
        <v>106074</v>
      </c>
      <c r="G75" s="21"/>
      <c r="H75" s="21" t="s">
        <v>330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>
      <c r="A76" s="21">
        <v>75</v>
      </c>
      <c r="B76" s="24">
        <f t="shared" si="1"/>
        <v>107075</v>
      </c>
      <c r="C76" s="21" t="s">
        <v>337</v>
      </c>
      <c r="D76" s="21" t="s">
        <v>351</v>
      </c>
      <c r="E76" s="21" t="s">
        <v>124</v>
      </c>
      <c r="F76" s="21">
        <v>107075</v>
      </c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>
      <c r="A77" s="21">
        <v>76</v>
      </c>
      <c r="B77" s="24">
        <f t="shared" si="1"/>
        <v>107076</v>
      </c>
      <c r="C77" s="21" t="s">
        <v>339</v>
      </c>
      <c r="D77" s="21" t="s">
        <v>351</v>
      </c>
      <c r="E77" s="21" t="s">
        <v>124</v>
      </c>
      <c r="F77" s="21">
        <v>107076</v>
      </c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>
      <c r="A78" s="21">
        <v>77</v>
      </c>
      <c r="B78" s="24">
        <f t="shared" si="1"/>
        <v>107077</v>
      </c>
      <c r="C78" s="21" t="s">
        <v>340</v>
      </c>
      <c r="D78" s="21" t="s">
        <v>351</v>
      </c>
      <c r="E78" s="21" t="s">
        <v>124</v>
      </c>
      <c r="F78" s="21">
        <v>107077</v>
      </c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>
      <c r="A79" s="21">
        <v>78</v>
      </c>
      <c r="B79" s="24">
        <f t="shared" si="1"/>
        <v>107078</v>
      </c>
      <c r="C79" s="21" t="s">
        <v>341</v>
      </c>
      <c r="D79" s="21" t="s">
        <v>351</v>
      </c>
      <c r="E79" s="21" t="s">
        <v>124</v>
      </c>
      <c r="F79" s="21">
        <v>107078</v>
      </c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>
      <c r="A80" s="21">
        <v>79</v>
      </c>
      <c r="B80" s="24">
        <f t="shared" si="1"/>
        <v>107079</v>
      </c>
      <c r="C80" s="21" t="s">
        <v>342</v>
      </c>
      <c r="D80" s="21" t="s">
        <v>351</v>
      </c>
      <c r="E80" s="21" t="s">
        <v>124</v>
      </c>
      <c r="F80" s="21">
        <v>107079</v>
      </c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>
      <c r="A81" s="21">
        <v>80</v>
      </c>
      <c r="B81" s="24">
        <f t="shared" si="1"/>
        <v>107080</v>
      </c>
      <c r="C81" s="21" t="s">
        <v>343</v>
      </c>
      <c r="D81" s="21" t="s">
        <v>351</v>
      </c>
      <c r="E81" s="21" t="s">
        <v>124</v>
      </c>
      <c r="F81" s="21">
        <v>107080</v>
      </c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>
      <c r="A82" s="21">
        <v>81</v>
      </c>
      <c r="B82" s="24">
        <f t="shared" si="1"/>
        <v>107081</v>
      </c>
      <c r="C82" s="21" t="s">
        <v>147</v>
      </c>
      <c r="D82" s="21" t="s">
        <v>351</v>
      </c>
      <c r="E82" s="21" t="s">
        <v>124</v>
      </c>
      <c r="F82" s="21">
        <v>107081</v>
      </c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>
      <c r="A83" s="21">
        <v>82</v>
      </c>
      <c r="B83" s="24">
        <f t="shared" si="1"/>
        <v>107082</v>
      </c>
      <c r="C83" s="21" t="s">
        <v>344</v>
      </c>
      <c r="D83" s="21" t="s">
        <v>351</v>
      </c>
      <c r="E83" s="21" t="s">
        <v>124</v>
      </c>
      <c r="F83" s="21">
        <v>107082</v>
      </c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>
      <c r="A84" s="21">
        <v>83</v>
      </c>
      <c r="B84" s="24">
        <f t="shared" si="1"/>
        <v>107083</v>
      </c>
      <c r="C84" s="21" t="s">
        <v>186</v>
      </c>
      <c r="D84" s="21" t="s">
        <v>351</v>
      </c>
      <c r="E84" s="21" t="s">
        <v>124</v>
      </c>
      <c r="F84" s="21">
        <v>107083</v>
      </c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>
      <c r="A85" s="21">
        <v>84</v>
      </c>
      <c r="B85" s="24">
        <f t="shared" si="1"/>
        <v>107084</v>
      </c>
      <c r="C85" s="21" t="s">
        <v>345</v>
      </c>
      <c r="D85" s="21" t="s">
        <v>351</v>
      </c>
      <c r="E85" s="21" t="s">
        <v>124</v>
      </c>
      <c r="F85" s="21">
        <v>107084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>
      <c r="A86" s="21">
        <v>85</v>
      </c>
      <c r="B86" s="24">
        <f t="shared" si="1"/>
        <v>107085</v>
      </c>
      <c r="C86" s="21" t="s">
        <v>346</v>
      </c>
      <c r="D86" s="21" t="s">
        <v>351</v>
      </c>
      <c r="E86" s="21" t="s">
        <v>124</v>
      </c>
      <c r="F86" s="21">
        <v>107085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>
      <c r="A87" s="21">
        <v>86</v>
      </c>
      <c r="B87" s="24">
        <f t="shared" si="1"/>
        <v>107086</v>
      </c>
      <c r="C87" s="21" t="s">
        <v>159</v>
      </c>
      <c r="D87" s="21" t="s">
        <v>351</v>
      </c>
      <c r="E87" s="21" t="s">
        <v>124</v>
      </c>
      <c r="F87" s="21">
        <v>107086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>
      <c r="A88" s="21">
        <v>87</v>
      </c>
      <c r="B88" s="24">
        <f t="shared" si="1"/>
        <v>107087</v>
      </c>
      <c r="C88" s="21" t="s">
        <v>347</v>
      </c>
      <c r="D88" s="21" t="s">
        <v>351</v>
      </c>
      <c r="E88" s="21" t="s">
        <v>124</v>
      </c>
      <c r="F88" s="21">
        <v>107087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>
      <c r="A89" s="21">
        <v>88</v>
      </c>
      <c r="B89" s="24">
        <f t="shared" si="1"/>
        <v>107088</v>
      </c>
      <c r="C89" s="21" t="s">
        <v>348</v>
      </c>
      <c r="D89" s="21" t="s">
        <v>351</v>
      </c>
      <c r="E89" s="21" t="s">
        <v>124</v>
      </c>
      <c r="F89" s="21">
        <v>107088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>
      <c r="A90" s="21">
        <v>89</v>
      </c>
      <c r="B90" s="24">
        <f t="shared" si="1"/>
        <v>107089</v>
      </c>
      <c r="C90" s="21" t="s">
        <v>185</v>
      </c>
      <c r="D90" s="21" t="s">
        <v>351</v>
      </c>
      <c r="E90" s="21" t="s">
        <v>124</v>
      </c>
      <c r="F90" s="21">
        <v>107089</v>
      </c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>
      <c r="A91" s="21">
        <v>90</v>
      </c>
      <c r="B91" s="24">
        <f t="shared" si="1"/>
        <v>107090</v>
      </c>
      <c r="C91" s="21" t="s">
        <v>221</v>
      </c>
      <c r="D91" s="21" t="s">
        <v>351</v>
      </c>
      <c r="E91" s="21" t="s">
        <v>124</v>
      </c>
      <c r="F91" s="21">
        <v>107090</v>
      </c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>
      <c r="A92" s="21">
        <v>91</v>
      </c>
      <c r="B92" s="24">
        <f t="shared" si="1"/>
        <v>107091</v>
      </c>
      <c r="C92" s="21" t="s">
        <v>349</v>
      </c>
      <c r="D92" s="21" t="s">
        <v>351</v>
      </c>
      <c r="E92" s="21" t="s">
        <v>124</v>
      </c>
      <c r="F92" s="21">
        <v>107091</v>
      </c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>
      <c r="A93" s="21">
        <v>92</v>
      </c>
      <c r="B93" s="24">
        <f t="shared" si="1"/>
        <v>107092</v>
      </c>
      <c r="C93" s="21" t="s">
        <v>170</v>
      </c>
      <c r="D93" s="21" t="s">
        <v>351</v>
      </c>
      <c r="E93" s="21" t="s">
        <v>124</v>
      </c>
      <c r="F93" s="21">
        <v>107092</v>
      </c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</sheetData>
  <phoneticPr fontId="1" type="noConversion"/>
  <dataValidations count="1">
    <dataValidation type="list" allowBlank="1" showInputMessage="1" showErrorMessage="1" sqref="E2:F93">
      <formula1>分类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套装</vt:lpstr>
      <vt:lpstr>道具</vt:lpstr>
      <vt:lpstr>Sheet3</vt:lpstr>
      <vt:lpstr>分类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2012-06-08T04:08:14Z</dcterms:modified>
</cp:coreProperties>
</file>