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1" r:id="rId2"/>
  </sheets>
  <definedNames>
    <definedName name="Sales">Sheet1!$A$1:$F$25</definedName>
  </definedNames>
  <calcPr calcId="145621"/>
  <pivotCaches>
    <pivotCache cacheId="1" r:id="rId3"/>
  </pivotCaches>
</workbook>
</file>

<file path=xl/calcChain.xml><?xml version="1.0" encoding="utf-8"?>
<calcChain xmlns="http://schemas.openxmlformats.org/spreadsheetml/2006/main">
  <c r="E25" i="1" l="1"/>
  <c r="D25" i="1"/>
  <c r="F25" i="1" s="1"/>
  <c r="E24" i="1"/>
  <c r="D24" i="1"/>
  <c r="F24" i="1" s="1"/>
  <c r="E23" i="1"/>
  <c r="F23" i="1" s="1"/>
  <c r="D23" i="1"/>
  <c r="E22" i="1"/>
  <c r="D22" i="1"/>
  <c r="F22" i="1" s="1"/>
  <c r="E21" i="1"/>
  <c r="D21" i="1"/>
  <c r="F21" i="1" s="1"/>
  <c r="E20" i="1"/>
  <c r="D20" i="1"/>
  <c r="F20" i="1" s="1"/>
  <c r="E19" i="1"/>
  <c r="D19" i="1"/>
  <c r="F19" i="1" s="1"/>
  <c r="F18" i="1"/>
  <c r="E18" i="1"/>
  <c r="D18" i="1"/>
  <c r="E17" i="1"/>
  <c r="D17" i="1"/>
  <c r="F17" i="1" s="1"/>
  <c r="F16" i="1"/>
  <c r="F15" i="1"/>
  <c r="F14" i="1"/>
  <c r="F13" i="1"/>
  <c r="E13" i="1"/>
  <c r="D13" i="1"/>
  <c r="E12" i="1"/>
  <c r="F12" i="1" s="1"/>
  <c r="D12" i="1"/>
  <c r="E11" i="1"/>
  <c r="D11" i="1"/>
  <c r="F11" i="1" s="1"/>
  <c r="E10" i="1"/>
  <c r="D10" i="1"/>
  <c r="E9" i="1"/>
  <c r="D9" i="1"/>
  <c r="F9" i="1" s="1"/>
  <c r="E8" i="1"/>
  <c r="D8" i="1"/>
  <c r="F8" i="1" s="1"/>
  <c r="E7" i="1"/>
  <c r="D7" i="1"/>
  <c r="E6" i="1"/>
  <c r="D6" i="1"/>
  <c r="F6" i="1" s="1"/>
  <c r="F5" i="1"/>
  <c r="E5" i="1"/>
  <c r="D5" i="1"/>
  <c r="F4" i="1"/>
  <c r="F3" i="1"/>
  <c r="F2" i="1"/>
  <c r="E27" i="1" l="1"/>
  <c r="F7" i="1"/>
  <c r="F27" i="1" s="1"/>
  <c r="F10" i="1"/>
</calcChain>
</file>

<file path=xl/sharedStrings.xml><?xml version="1.0" encoding="utf-8"?>
<sst xmlns="http://schemas.openxmlformats.org/spreadsheetml/2006/main" count="113" uniqueCount="19">
  <si>
    <t>Region</t>
  </si>
  <si>
    <t>Products</t>
  </si>
  <si>
    <t>Customer</t>
  </si>
  <si>
    <t>Price</t>
  </si>
  <si>
    <t>Quantity</t>
  </si>
  <si>
    <t>Sales Revenue</t>
  </si>
  <si>
    <t>North</t>
  </si>
  <si>
    <t>Laptop</t>
  </si>
  <si>
    <t>inc</t>
  </si>
  <si>
    <t>Desktop</t>
  </si>
  <si>
    <t>plc</t>
  </si>
  <si>
    <t>Monitor</t>
  </si>
  <si>
    <t>ltd</t>
  </si>
  <si>
    <t>South</t>
  </si>
  <si>
    <t>West</t>
  </si>
  <si>
    <t>East</t>
  </si>
  <si>
    <t>Row Labels</t>
  </si>
  <si>
    <t>Grand Total</t>
  </si>
  <si>
    <t>Sum of Sales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</si>
</sst>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919.393582986108" createdVersion="4" refreshedVersion="4" minRefreshableVersion="3" recordCount="24">
  <cacheSource type="worksheet">
    <worksheetSource name="Sales"/>
  </cacheSource>
  <cacheFields count="6">
    <cacheField name="Region" numFmtId="0">
      <sharedItems count="4">
        <s v="North"/>
        <s v="South"/>
        <s v="West"/>
        <s v="East"/>
      </sharedItems>
    </cacheField>
    <cacheField name="Products" numFmtId="0">
      <sharedItems count="3">
        <s v="Laptop"/>
        <s v="Desktop"/>
        <s v="Monitor"/>
      </sharedItems>
    </cacheField>
    <cacheField name="Customer" numFmtId="0">
      <sharedItems count="3">
        <s v="inc"/>
        <s v="plc"/>
        <s v="ltd"/>
      </sharedItems>
    </cacheField>
    <cacheField name="Price" numFmtId="0">
      <sharedItems containsSemiMixedTypes="0" containsString="0" containsNumber="1" minValue="100" maxValue="459.99999999999994"/>
    </cacheField>
    <cacheField name="Quantity" numFmtId="43">
      <sharedItems containsSemiMixedTypes="0" containsString="0" containsNumber="1" minValue="110" maxValue="260"/>
    </cacheField>
    <cacheField name="Sales Revenue" numFmtId="43">
      <sharedItems containsSemiMixedTypes="0" containsString="0" containsNumber="1" minValue="20000" maxValue="67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400"/>
    <n v="110"/>
    <n v="44000"/>
  </r>
  <r>
    <x v="0"/>
    <x v="1"/>
    <x v="1"/>
    <n v="300"/>
    <n v="150"/>
    <n v="45000"/>
  </r>
  <r>
    <x v="0"/>
    <x v="2"/>
    <x v="2"/>
    <n v="100"/>
    <n v="200"/>
    <n v="20000"/>
  </r>
  <r>
    <x v="1"/>
    <x v="0"/>
    <x v="0"/>
    <n v="440.00000000000006"/>
    <n v="121.00000000000001"/>
    <n v="53240.000000000015"/>
  </r>
  <r>
    <x v="1"/>
    <x v="1"/>
    <x v="1"/>
    <n v="330"/>
    <n v="165"/>
    <n v="54450"/>
  </r>
  <r>
    <x v="1"/>
    <x v="2"/>
    <x v="2"/>
    <n v="110.00000000000001"/>
    <n v="220.00000000000003"/>
    <n v="24200.000000000007"/>
  </r>
  <r>
    <x v="2"/>
    <x v="0"/>
    <x v="0"/>
    <n v="420"/>
    <n v="132"/>
    <n v="55440"/>
  </r>
  <r>
    <x v="2"/>
    <x v="1"/>
    <x v="1"/>
    <n v="315"/>
    <n v="180"/>
    <n v="56700"/>
  </r>
  <r>
    <x v="2"/>
    <x v="2"/>
    <x v="2"/>
    <n v="105"/>
    <n v="240"/>
    <n v="25200"/>
  </r>
  <r>
    <x v="3"/>
    <x v="0"/>
    <x v="0"/>
    <n v="459.99999999999994"/>
    <n v="143"/>
    <n v="65779.999999999985"/>
  </r>
  <r>
    <x v="3"/>
    <x v="1"/>
    <x v="1"/>
    <n v="345"/>
    <n v="195"/>
    <n v="67275"/>
  </r>
  <r>
    <x v="3"/>
    <x v="2"/>
    <x v="2"/>
    <n v="114.99999999999999"/>
    <n v="260"/>
    <n v="29899.999999999996"/>
  </r>
  <r>
    <x v="0"/>
    <x v="0"/>
    <x v="0"/>
    <n v="400"/>
    <n v="110"/>
    <n v="44000"/>
  </r>
  <r>
    <x v="0"/>
    <x v="1"/>
    <x v="1"/>
    <n v="300"/>
    <n v="150"/>
    <n v="45000"/>
  </r>
  <r>
    <x v="0"/>
    <x v="2"/>
    <x v="2"/>
    <n v="100"/>
    <n v="200"/>
    <n v="20000"/>
  </r>
  <r>
    <x v="1"/>
    <x v="0"/>
    <x v="0"/>
    <n v="440.00000000000006"/>
    <n v="121.00000000000001"/>
    <n v="53240.000000000015"/>
  </r>
  <r>
    <x v="1"/>
    <x v="1"/>
    <x v="1"/>
    <n v="330"/>
    <n v="165"/>
    <n v="54450"/>
  </r>
  <r>
    <x v="1"/>
    <x v="2"/>
    <x v="2"/>
    <n v="110.00000000000001"/>
    <n v="220.00000000000003"/>
    <n v="24200.000000000007"/>
  </r>
  <r>
    <x v="2"/>
    <x v="0"/>
    <x v="0"/>
    <n v="420"/>
    <n v="132"/>
    <n v="55440"/>
  </r>
  <r>
    <x v="2"/>
    <x v="1"/>
    <x v="1"/>
    <n v="315"/>
    <n v="180"/>
    <n v="56700"/>
  </r>
  <r>
    <x v="2"/>
    <x v="2"/>
    <x v="2"/>
    <n v="105"/>
    <n v="240"/>
    <n v="25200"/>
  </r>
  <r>
    <x v="3"/>
    <x v="0"/>
    <x v="0"/>
    <n v="459.99999999999994"/>
    <n v="143"/>
    <n v="65779.999999999985"/>
  </r>
  <r>
    <x v="3"/>
    <x v="1"/>
    <x v="1"/>
    <n v="345"/>
    <n v="195"/>
    <n v="67275"/>
  </r>
  <r>
    <x v="3"/>
    <x v="2"/>
    <x v="2"/>
    <n v="114.99999999999999"/>
    <n v="260"/>
    <n v="29899.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6:I11" firstHeaderRow="1" firstDataRow="1" firstDataCol="1" rowPageCount="2" colPageCount="1"/>
  <pivotFields count="6">
    <pivotField axis="axisRow" showAll="0">
      <items count="5">
        <item x="3"/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numFmtId="43" showAll="0"/>
    <pivotField dataField="1" numFmtId="4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item="1" hier="-1"/>
    <pageField fld="1" item="2" hier="-1"/>
  </pageFields>
  <dataFields count="1">
    <dataField name="Sum of Sales Revenue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F7" totalsRowShown="0">
  <autoFilter ref="A1:F7"/>
  <tableColumns count="6">
    <tableColumn id="1" name="Region"/>
    <tableColumn id="2" name="Products"/>
    <tableColumn id="3" name="Customer"/>
    <tableColumn id="4" name="Price"/>
    <tableColumn id="5" name="Quantity"/>
    <tableColumn id="6" name="Sales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cols>
    <col min="2" max="2" width="10.28515625" customWidth="1"/>
    <col min="3" max="3" width="11" customWidth="1"/>
    <col min="5" max="5" width="10.140625" customWidth="1"/>
    <col min="6" max="6" width="14.570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15</v>
      </c>
      <c r="B2" t="s">
        <v>9</v>
      </c>
      <c r="C2" t="s">
        <v>10</v>
      </c>
      <c r="D2">
        <v>345</v>
      </c>
      <c r="E2">
        <v>195</v>
      </c>
      <c r="F2">
        <v>67275</v>
      </c>
    </row>
    <row r="3" spans="1:6" x14ac:dyDescent="0.35">
      <c r="A3" t="s">
        <v>15</v>
      </c>
      <c r="B3" t="s">
        <v>9</v>
      </c>
      <c r="C3" t="s">
        <v>10</v>
      </c>
      <c r="D3">
        <v>345</v>
      </c>
      <c r="E3">
        <v>195</v>
      </c>
      <c r="F3">
        <v>67275</v>
      </c>
    </row>
    <row r="4" spans="1:6" x14ac:dyDescent="0.35">
      <c r="A4" t="s">
        <v>15</v>
      </c>
      <c r="B4" t="s">
        <v>7</v>
      </c>
      <c r="C4" t="s">
        <v>8</v>
      </c>
      <c r="D4">
        <v>459.99999999999994</v>
      </c>
      <c r="E4">
        <v>143</v>
      </c>
      <c r="F4">
        <v>65779.999999999985</v>
      </c>
    </row>
    <row r="5" spans="1:6" x14ac:dyDescent="0.35">
      <c r="A5" t="s">
        <v>15</v>
      </c>
      <c r="B5" t="s">
        <v>7</v>
      </c>
      <c r="C5" t="s">
        <v>8</v>
      </c>
      <c r="D5">
        <v>459.99999999999994</v>
      </c>
      <c r="E5">
        <v>143</v>
      </c>
      <c r="F5">
        <v>65779.999999999985</v>
      </c>
    </row>
    <row r="6" spans="1:6" x14ac:dyDescent="0.35">
      <c r="A6" t="s">
        <v>15</v>
      </c>
      <c r="B6" t="s">
        <v>11</v>
      </c>
      <c r="C6" t="s">
        <v>12</v>
      </c>
      <c r="D6">
        <v>114.99999999999999</v>
      </c>
      <c r="E6">
        <v>260</v>
      </c>
      <c r="F6">
        <v>29899.999999999996</v>
      </c>
    </row>
    <row r="7" spans="1:6" x14ac:dyDescent="0.35">
      <c r="A7" t="s">
        <v>15</v>
      </c>
      <c r="B7" t="s">
        <v>11</v>
      </c>
      <c r="C7" t="s">
        <v>12</v>
      </c>
      <c r="D7">
        <v>114.99999999999999</v>
      </c>
      <c r="E7">
        <v>260</v>
      </c>
      <c r="F7">
        <v>29899.999999999996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0" sqref="I10"/>
    </sheetView>
  </sheetViews>
  <sheetFormatPr defaultRowHeight="15" x14ac:dyDescent="0.25"/>
  <cols>
    <col min="5" max="5" width="9.28515625" bestFit="1" customWidth="1"/>
    <col min="6" max="6" width="14" bestFit="1" customWidth="1"/>
    <col min="8" max="8" width="13.140625" customWidth="1"/>
    <col min="9" max="9" width="20.7109375" customWidth="1"/>
    <col min="10" max="10" width="11.28515625" customWidth="1"/>
    <col min="11" max="11" width="8.28515625" customWidth="1"/>
    <col min="12" max="12" width="11.28515625" bestFit="1" customWidth="1"/>
  </cols>
  <sheetData>
    <row r="1" spans="1:9" ht="14.4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9" ht="14.45" x14ac:dyDescent="0.35">
      <c r="A2" t="s">
        <v>6</v>
      </c>
      <c r="B2" t="s">
        <v>7</v>
      </c>
      <c r="C2" t="s">
        <v>8</v>
      </c>
      <c r="D2">
        <v>400</v>
      </c>
      <c r="E2" s="1">
        <v>110</v>
      </c>
      <c r="F2" s="1">
        <f>+D2*E2</f>
        <v>44000</v>
      </c>
    </row>
    <row r="3" spans="1:9" ht="14.45" x14ac:dyDescent="0.35">
      <c r="A3" t="s">
        <v>6</v>
      </c>
      <c r="B3" t="s">
        <v>9</v>
      </c>
      <c r="C3" t="s">
        <v>10</v>
      </c>
      <c r="D3">
        <v>300</v>
      </c>
      <c r="E3" s="1">
        <v>150</v>
      </c>
      <c r="F3" s="1">
        <f t="shared" ref="F3:F25" si="0">+D3*E3</f>
        <v>45000</v>
      </c>
      <c r="H3" s="2" t="s">
        <v>2</v>
      </c>
      <c r="I3" t="s">
        <v>12</v>
      </c>
    </row>
    <row r="4" spans="1:9" ht="14.45" x14ac:dyDescent="0.35">
      <c r="A4" t="s">
        <v>6</v>
      </c>
      <c r="B4" t="s">
        <v>11</v>
      </c>
      <c r="C4" t="s">
        <v>12</v>
      </c>
      <c r="D4">
        <v>100</v>
      </c>
      <c r="E4" s="1">
        <v>200</v>
      </c>
      <c r="F4" s="1">
        <f t="shared" si="0"/>
        <v>20000</v>
      </c>
      <c r="H4" s="2" t="s">
        <v>1</v>
      </c>
      <c r="I4" t="s">
        <v>11</v>
      </c>
    </row>
    <row r="5" spans="1:9" ht="14.45" x14ac:dyDescent="0.35">
      <c r="A5" t="s">
        <v>13</v>
      </c>
      <c r="B5" t="s">
        <v>7</v>
      </c>
      <c r="C5" t="s">
        <v>8</v>
      </c>
      <c r="D5">
        <f>+D2*1.1</f>
        <v>440.00000000000006</v>
      </c>
      <c r="E5" s="1">
        <f>+E2*1.1</f>
        <v>121.00000000000001</v>
      </c>
      <c r="F5" s="1">
        <f t="shared" si="0"/>
        <v>53240.000000000015</v>
      </c>
    </row>
    <row r="6" spans="1:9" ht="14.45" x14ac:dyDescent="0.35">
      <c r="A6" t="s">
        <v>13</v>
      </c>
      <c r="B6" t="s">
        <v>9</v>
      </c>
      <c r="C6" t="s">
        <v>10</v>
      </c>
      <c r="D6">
        <f t="shared" ref="D6:E7" si="1">+D3*1.1</f>
        <v>330</v>
      </c>
      <c r="E6" s="1">
        <f t="shared" si="1"/>
        <v>165</v>
      </c>
      <c r="F6" s="1">
        <f t="shared" si="0"/>
        <v>54450</v>
      </c>
      <c r="H6" s="2" t="s">
        <v>16</v>
      </c>
      <c r="I6" t="s">
        <v>18</v>
      </c>
    </row>
    <row r="7" spans="1:9" ht="14.45" x14ac:dyDescent="0.35">
      <c r="A7" t="s">
        <v>13</v>
      </c>
      <c r="B7" t="s">
        <v>11</v>
      </c>
      <c r="C7" t="s">
        <v>12</v>
      </c>
      <c r="D7">
        <f t="shared" si="1"/>
        <v>110.00000000000001</v>
      </c>
      <c r="E7" s="1">
        <f t="shared" si="1"/>
        <v>220.00000000000003</v>
      </c>
      <c r="F7" s="1">
        <f t="shared" si="0"/>
        <v>24200.000000000007</v>
      </c>
      <c r="H7" s="3" t="s">
        <v>15</v>
      </c>
      <c r="I7" s="4">
        <v>59799.999999999993</v>
      </c>
    </row>
    <row r="8" spans="1:9" ht="14.45" x14ac:dyDescent="0.35">
      <c r="A8" t="s">
        <v>14</v>
      </c>
      <c r="B8" t="s">
        <v>7</v>
      </c>
      <c r="C8" t="s">
        <v>8</v>
      </c>
      <c r="D8">
        <f>+D2*1.05</f>
        <v>420</v>
      </c>
      <c r="E8" s="1">
        <f>+E2*1.2</f>
        <v>132</v>
      </c>
      <c r="F8" s="1">
        <f t="shared" si="0"/>
        <v>55440</v>
      </c>
      <c r="H8" s="3" t="s">
        <v>6</v>
      </c>
      <c r="I8" s="4">
        <v>40000</v>
      </c>
    </row>
    <row r="9" spans="1:9" ht="14.45" x14ac:dyDescent="0.35">
      <c r="A9" t="s">
        <v>14</v>
      </c>
      <c r="B9" t="s">
        <v>9</v>
      </c>
      <c r="C9" t="s">
        <v>10</v>
      </c>
      <c r="D9">
        <f t="shared" ref="D9:D10" si="2">+D3*1.05</f>
        <v>315</v>
      </c>
      <c r="E9" s="1">
        <f t="shared" ref="E9:E10" si="3">+E3*1.2</f>
        <v>180</v>
      </c>
      <c r="F9" s="1">
        <f t="shared" si="0"/>
        <v>56700</v>
      </c>
      <c r="H9" s="3" t="s">
        <v>13</v>
      </c>
      <c r="I9" s="4">
        <v>48400.000000000015</v>
      </c>
    </row>
    <row r="10" spans="1:9" ht="14.45" x14ac:dyDescent="0.35">
      <c r="A10" t="s">
        <v>14</v>
      </c>
      <c r="B10" t="s">
        <v>11</v>
      </c>
      <c r="C10" t="s">
        <v>12</v>
      </c>
      <c r="D10">
        <f t="shared" si="2"/>
        <v>105</v>
      </c>
      <c r="E10" s="1">
        <f t="shared" si="3"/>
        <v>240</v>
      </c>
      <c r="F10" s="1">
        <f t="shared" si="0"/>
        <v>25200</v>
      </c>
      <c r="H10" s="3" t="s">
        <v>14</v>
      </c>
      <c r="I10" s="4">
        <v>50400</v>
      </c>
    </row>
    <row r="11" spans="1:9" ht="14.45" x14ac:dyDescent="0.35">
      <c r="A11" t="s">
        <v>15</v>
      </c>
      <c r="B11" t="s">
        <v>7</v>
      </c>
      <c r="C11" t="s">
        <v>8</v>
      </c>
      <c r="D11">
        <f>+D2*1.15</f>
        <v>459.99999999999994</v>
      </c>
      <c r="E11" s="1">
        <f>+E2*1.3</f>
        <v>143</v>
      </c>
      <c r="F11" s="1">
        <f t="shared" si="0"/>
        <v>65779.999999999985</v>
      </c>
      <c r="H11" s="3" t="s">
        <v>17</v>
      </c>
      <c r="I11" s="4">
        <v>198600</v>
      </c>
    </row>
    <row r="12" spans="1:9" ht="14.45" x14ac:dyDescent="0.35">
      <c r="A12" t="s">
        <v>15</v>
      </c>
      <c r="B12" t="s">
        <v>9</v>
      </c>
      <c r="C12" t="s">
        <v>10</v>
      </c>
      <c r="D12">
        <f t="shared" ref="D12:D13" si="4">+D3*1.15</f>
        <v>345</v>
      </c>
      <c r="E12" s="1">
        <f t="shared" ref="E12:E13" si="5">+E3*1.3</f>
        <v>195</v>
      </c>
      <c r="F12" s="1">
        <f t="shared" si="0"/>
        <v>67275</v>
      </c>
    </row>
    <row r="13" spans="1:9" ht="14.45" x14ac:dyDescent="0.35">
      <c r="A13" t="s">
        <v>15</v>
      </c>
      <c r="B13" t="s">
        <v>11</v>
      </c>
      <c r="C13" t="s">
        <v>12</v>
      </c>
      <c r="D13">
        <f t="shared" si="4"/>
        <v>114.99999999999999</v>
      </c>
      <c r="E13" s="1">
        <f t="shared" si="5"/>
        <v>260</v>
      </c>
      <c r="F13" s="1">
        <f t="shared" si="0"/>
        <v>29899.999999999996</v>
      </c>
    </row>
    <row r="14" spans="1:9" ht="14.45" x14ac:dyDescent="0.35">
      <c r="A14" t="s">
        <v>6</v>
      </c>
      <c r="B14" t="s">
        <v>7</v>
      </c>
      <c r="C14" t="s">
        <v>8</v>
      </c>
      <c r="D14">
        <v>400</v>
      </c>
      <c r="E14" s="1">
        <v>110</v>
      </c>
      <c r="F14" s="1">
        <f t="shared" si="0"/>
        <v>44000</v>
      </c>
    </row>
    <row r="15" spans="1:9" ht="14.45" x14ac:dyDescent="0.35">
      <c r="A15" t="s">
        <v>6</v>
      </c>
      <c r="B15" t="s">
        <v>9</v>
      </c>
      <c r="C15" t="s">
        <v>10</v>
      </c>
      <c r="D15">
        <v>300</v>
      </c>
      <c r="E15" s="1">
        <v>150</v>
      </c>
      <c r="F15" s="1">
        <f t="shared" si="0"/>
        <v>45000</v>
      </c>
    </row>
    <row r="16" spans="1:9" ht="14.45" x14ac:dyDescent="0.35">
      <c r="A16" t="s">
        <v>6</v>
      </c>
      <c r="B16" t="s">
        <v>11</v>
      </c>
      <c r="C16" t="s">
        <v>12</v>
      </c>
      <c r="D16">
        <v>100</v>
      </c>
      <c r="E16" s="1">
        <v>200</v>
      </c>
      <c r="F16" s="1">
        <f t="shared" si="0"/>
        <v>20000</v>
      </c>
    </row>
    <row r="17" spans="1:6" ht="14.45" x14ac:dyDescent="0.35">
      <c r="A17" t="s">
        <v>13</v>
      </c>
      <c r="B17" t="s">
        <v>7</v>
      </c>
      <c r="C17" t="s">
        <v>8</v>
      </c>
      <c r="D17">
        <f>+D14*1.1</f>
        <v>440.00000000000006</v>
      </c>
      <c r="E17" s="1">
        <f>+E14*1.1</f>
        <v>121.00000000000001</v>
      </c>
      <c r="F17" s="1">
        <f t="shared" si="0"/>
        <v>53240.000000000015</v>
      </c>
    </row>
    <row r="18" spans="1:6" ht="14.45" x14ac:dyDescent="0.35">
      <c r="A18" t="s">
        <v>13</v>
      </c>
      <c r="B18" t="s">
        <v>9</v>
      </c>
      <c r="C18" t="s">
        <v>10</v>
      </c>
      <c r="D18">
        <f t="shared" ref="D18:E19" si="6">+D15*1.1</f>
        <v>330</v>
      </c>
      <c r="E18" s="1">
        <f t="shared" si="6"/>
        <v>165</v>
      </c>
      <c r="F18" s="1">
        <f t="shared" si="0"/>
        <v>54450</v>
      </c>
    </row>
    <row r="19" spans="1:6" ht="14.45" x14ac:dyDescent="0.35">
      <c r="A19" t="s">
        <v>13</v>
      </c>
      <c r="B19" t="s">
        <v>11</v>
      </c>
      <c r="C19" t="s">
        <v>12</v>
      </c>
      <c r="D19">
        <f t="shared" si="6"/>
        <v>110.00000000000001</v>
      </c>
      <c r="E19" s="1">
        <f t="shared" si="6"/>
        <v>220.00000000000003</v>
      </c>
      <c r="F19" s="1">
        <f t="shared" si="0"/>
        <v>24200.000000000007</v>
      </c>
    </row>
    <row r="20" spans="1:6" ht="14.45" x14ac:dyDescent="0.35">
      <c r="A20" t="s">
        <v>14</v>
      </c>
      <c r="B20" t="s">
        <v>7</v>
      </c>
      <c r="C20" t="s">
        <v>8</v>
      </c>
      <c r="D20">
        <f>+D14*1.05</f>
        <v>420</v>
      </c>
      <c r="E20" s="1">
        <f>+E14*1.2</f>
        <v>132</v>
      </c>
      <c r="F20" s="1">
        <f t="shared" si="0"/>
        <v>55440</v>
      </c>
    </row>
    <row r="21" spans="1:6" ht="14.45" x14ac:dyDescent="0.35">
      <c r="A21" t="s">
        <v>14</v>
      </c>
      <c r="B21" t="s">
        <v>9</v>
      </c>
      <c r="C21" t="s">
        <v>10</v>
      </c>
      <c r="D21">
        <f t="shared" ref="D21:D22" si="7">+D15*1.05</f>
        <v>315</v>
      </c>
      <c r="E21" s="1">
        <f t="shared" ref="E21:E22" si="8">+E15*1.2</f>
        <v>180</v>
      </c>
      <c r="F21" s="1">
        <f t="shared" si="0"/>
        <v>56700</v>
      </c>
    </row>
    <row r="22" spans="1:6" ht="14.45" x14ac:dyDescent="0.35">
      <c r="A22" t="s">
        <v>14</v>
      </c>
      <c r="B22" t="s">
        <v>11</v>
      </c>
      <c r="C22" t="s">
        <v>12</v>
      </c>
      <c r="D22">
        <f t="shared" si="7"/>
        <v>105</v>
      </c>
      <c r="E22" s="1">
        <f t="shared" si="8"/>
        <v>240</v>
      </c>
      <c r="F22" s="1">
        <f t="shared" si="0"/>
        <v>25200</v>
      </c>
    </row>
    <row r="23" spans="1:6" ht="14.45" x14ac:dyDescent="0.35">
      <c r="A23" t="s">
        <v>15</v>
      </c>
      <c r="B23" t="s">
        <v>7</v>
      </c>
      <c r="C23" t="s">
        <v>8</v>
      </c>
      <c r="D23">
        <f>+D14*1.15</f>
        <v>459.99999999999994</v>
      </c>
      <c r="E23" s="1">
        <f>+E14*1.3</f>
        <v>143</v>
      </c>
      <c r="F23" s="1">
        <f t="shared" si="0"/>
        <v>65779.999999999985</v>
      </c>
    </row>
    <row r="24" spans="1:6" x14ac:dyDescent="0.25">
      <c r="A24" t="s">
        <v>15</v>
      </c>
      <c r="B24" t="s">
        <v>9</v>
      </c>
      <c r="C24" t="s">
        <v>10</v>
      </c>
      <c r="D24">
        <f t="shared" ref="D24:D25" si="9">+D15*1.15</f>
        <v>345</v>
      </c>
      <c r="E24" s="1">
        <f t="shared" ref="E24:E25" si="10">+E15*1.3</f>
        <v>195</v>
      </c>
      <c r="F24" s="1">
        <f t="shared" si="0"/>
        <v>67275</v>
      </c>
    </row>
    <row r="25" spans="1:6" x14ac:dyDescent="0.25">
      <c r="A25" t="s">
        <v>15</v>
      </c>
      <c r="B25" t="s">
        <v>11</v>
      </c>
      <c r="C25" t="s">
        <v>12</v>
      </c>
      <c r="D25">
        <f t="shared" si="9"/>
        <v>114.99999999999999</v>
      </c>
      <c r="E25" s="1">
        <f t="shared" si="10"/>
        <v>260</v>
      </c>
      <c r="F25" s="1">
        <f t="shared" si="0"/>
        <v>29899.999999999996</v>
      </c>
    </row>
    <row r="26" spans="1:6" x14ac:dyDescent="0.25">
      <c r="E26" s="1"/>
      <c r="F26" s="1"/>
    </row>
    <row r="27" spans="1:6" x14ac:dyDescent="0.25">
      <c r="E27" s="1">
        <f>SUM(E2:E26)</f>
        <v>4232</v>
      </c>
      <c r="F27" s="1">
        <f>SUM(F2:F26)</f>
        <v>1082370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Sheet3</vt:lpstr>
      <vt:lpstr>Sheet1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2014-10-07T19:48:40Z</dcterms:modified>
</cp:coreProperties>
</file>