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qianx\workspaces\money_nest_app\doc\"/>
    </mc:Choice>
  </mc:AlternateContent>
  <xr:revisionPtr revIDLastSave="0" documentId="13_ncr:1_{B867678F-CD84-4CE2-AE11-CB2422A3AF1E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更新履歴" sheetId="1" r:id="rId1"/>
    <sheet name="Sheet1" sheetId="166" r:id="rId2"/>
    <sheet name="テーブル一覧" sheetId="2" r:id="rId3"/>
    <sheet name="accounts" sheetId="156" r:id="rId4"/>
    <sheet name="categories" sheetId="157" r:id="rId5"/>
    <sheet name="subcategories" sheetId="158" r:id="rId6"/>
    <sheet name="sector_industry_master" sheetId="165" r:id="rId7"/>
    <sheet name="stocks" sheetId="159" r:id="rId8"/>
    <sheet name="stock_prices" sheetId="164" r:id="rId9"/>
    <sheet name="trade_records" sheetId="160" r:id="rId10"/>
    <sheet name="trade_sell_mappings" sheetId="161" r:id="rId11"/>
    <sheet name="fx_pairs" sheetId="162" r:id="rId12"/>
    <sheet name="fx_rates" sheetId="163" r:id="rId13"/>
    <sheet name="テーブル定義テンプレート" sheetId="3" r:id="rId14"/>
  </sheets>
  <calcPr calcId="191028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160" roundtripDataChecksum="HMwy/hYrfPly226Qw93bW+TSmHsC1cxcnbPvBYOn4lY="/>
    </ext>
  </extLst>
</workbook>
</file>

<file path=xl/calcChain.xml><?xml version="1.0" encoding="utf-8"?>
<calcChain xmlns="http://schemas.openxmlformats.org/spreadsheetml/2006/main">
  <c r="B20" i="159" l="1"/>
  <c r="B15" i="165"/>
  <c r="B14" i="165"/>
  <c r="B13" i="165"/>
  <c r="B12" i="165"/>
  <c r="B11" i="165"/>
  <c r="B10" i="165"/>
  <c r="B9" i="165"/>
  <c r="B8" i="165"/>
  <c r="B12" i="164"/>
  <c r="B11" i="164"/>
  <c r="B10" i="164"/>
  <c r="B9" i="164"/>
  <c r="B8" i="164"/>
  <c r="B11" i="163"/>
  <c r="B10" i="163"/>
  <c r="B9" i="163"/>
  <c r="B8" i="163"/>
  <c r="B12" i="162"/>
  <c r="B11" i="162"/>
  <c r="B10" i="162"/>
  <c r="B9" i="162"/>
  <c r="B8" i="162"/>
  <c r="B11" i="161"/>
  <c r="B10" i="161"/>
  <c r="B9" i="161"/>
  <c r="B8" i="161"/>
  <c r="B27" i="160"/>
  <c r="B26" i="160"/>
  <c r="B25" i="160"/>
  <c r="B24" i="160"/>
  <c r="B23" i="160"/>
  <c r="B22" i="160"/>
  <c r="B21" i="160"/>
  <c r="B20" i="160"/>
  <c r="B19" i="160"/>
  <c r="B18" i="160"/>
  <c r="B17" i="160"/>
  <c r="B16" i="160"/>
  <c r="B15" i="160"/>
  <c r="B14" i="160"/>
  <c r="B13" i="160"/>
  <c r="B12" i="160"/>
  <c r="B11" i="160"/>
  <c r="B10" i="160"/>
  <c r="B9" i="160"/>
  <c r="B8" i="160"/>
  <c r="B18" i="159"/>
  <c r="B19" i="159"/>
  <c r="B22" i="159"/>
  <c r="B21" i="159"/>
  <c r="B17" i="159"/>
  <c r="B16" i="159"/>
  <c r="B15" i="159"/>
  <c r="B14" i="159"/>
  <c r="B13" i="159"/>
  <c r="B12" i="159"/>
  <c r="B11" i="159"/>
  <c r="B10" i="159"/>
  <c r="B9" i="159"/>
  <c r="B8" i="159"/>
  <c r="B12" i="158"/>
  <c r="B11" i="158"/>
  <c r="B10" i="158"/>
  <c r="B9" i="158"/>
  <c r="B8" i="158"/>
  <c r="B12" i="157"/>
  <c r="B11" i="157"/>
  <c r="B10" i="157"/>
  <c r="B9" i="157"/>
  <c r="B8" i="157"/>
  <c r="B12" i="156"/>
  <c r="B11" i="156"/>
  <c r="B10" i="156"/>
  <c r="B9" i="156"/>
  <c r="B8" i="156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</calcChain>
</file>

<file path=xl/sharedStrings.xml><?xml version="1.0" encoding="utf-8"?>
<sst xmlns="http://schemas.openxmlformats.org/spreadsheetml/2006/main" count="655" uniqueCount="284">
  <si>
    <t>バージョン</t>
  </si>
  <si>
    <t>更新日</t>
  </si>
  <si>
    <t>更新者</t>
  </si>
  <si>
    <t>更新内容</t>
  </si>
  <si>
    <t>新規作成</t>
  </si>
  <si>
    <t>※シートを追加した場合は、こちらの一覧にも記載してください。</t>
  </si>
  <si>
    <t>物理名</t>
  </si>
  <si>
    <t>論理名</t>
  </si>
  <si>
    <t>テーブル名</t>
  </si>
  <si>
    <t>テーブル物理名</t>
  </si>
  <si>
    <t>stocks</t>
  </si>
  <si>
    <t>簡単な説明</t>
  </si>
  <si>
    <t>No</t>
  </si>
  <si>
    <t>外部キー</t>
  </si>
  <si>
    <t>索引キー</t>
  </si>
  <si>
    <t>データ型</t>
  </si>
  <si>
    <t>ユニーク</t>
  </si>
  <si>
    <t>デフォルト値</t>
  </si>
  <si>
    <t>NOT NULL
 制約</t>
  </si>
  <si>
    <t>参照先</t>
  </si>
  <si>
    <t>備考</t>
  </si>
  <si>
    <t>ID</t>
  </si>
  <si>
    <t>id</t>
  </si>
  <si>
    <t>PK</t>
  </si>
  <si>
    <t>bigint</t>
  </si>
  <si>
    <t>●</t>
  </si>
  <si>
    <t>登録者ID</t>
  </si>
  <si>
    <t>created_by</t>
  </si>
  <si>
    <t>登録者IDタイプ</t>
  </si>
  <si>
    <t>created_by_type</t>
  </si>
  <si>
    <t>varchar</t>
  </si>
  <si>
    <t>Railsのポリモーフィック関連付け</t>
  </si>
  <si>
    <t>更新者ID</t>
  </si>
  <si>
    <t>updated_by</t>
  </si>
  <si>
    <t>更新者IDタイプ</t>
  </si>
  <si>
    <t>updated_by_type</t>
  </si>
  <si>
    <t>登録日</t>
  </si>
  <si>
    <t>created_at</t>
  </si>
  <si>
    <t>datetime</t>
  </si>
  <si>
    <t>-</t>
  </si>
  <si>
    <t>updated_at</t>
  </si>
  <si>
    <t>熊</t>
    <rPh sb="0" eb="1">
      <t>クマ</t>
    </rPh>
    <phoneticPr fontId="2"/>
  </si>
  <si>
    <t>accounts</t>
  </si>
  <si>
    <t>accounts</t>
    <phoneticPr fontId="2"/>
  </si>
  <si>
    <t>アカウント情報</t>
    <rPh sb="5" eb="7">
      <t>ジョウホウ</t>
    </rPh>
    <phoneticPr fontId="2"/>
  </si>
  <si>
    <t>id</t>
    <phoneticPr fontId="2"/>
  </si>
  <si>
    <t>user_id</t>
    <phoneticPr fontId="2"/>
  </si>
  <si>
    <t>name</t>
    <phoneticPr fontId="2"/>
  </si>
  <si>
    <t>type</t>
    <phoneticPr fontId="2"/>
  </si>
  <si>
    <t>created_at</t>
    <phoneticPr fontId="2"/>
  </si>
  <si>
    <t>bigserial</t>
    <phoneticPr fontId="2"/>
  </si>
  <si>
    <t>uuid</t>
    <phoneticPr fontId="2"/>
  </si>
  <si>
    <t>●</t>
    <phoneticPr fontId="2"/>
  </si>
  <si>
    <t>text</t>
    <phoneticPr fontId="2"/>
  </si>
  <si>
    <t>timestamp with time zone</t>
    <phoneticPr fontId="2"/>
  </si>
  <si>
    <t>ユーザーID</t>
    <phoneticPr fontId="2"/>
  </si>
  <si>
    <t>アカウント名</t>
    <rPh sb="5" eb="6">
      <t>メイ</t>
    </rPh>
    <phoneticPr fontId="2"/>
  </si>
  <si>
    <t>アカウント種別</t>
    <rPh sb="5" eb="7">
      <t>シュベツ</t>
    </rPh>
    <phoneticPr fontId="2"/>
  </si>
  <si>
    <t>登録日時</t>
    <rPh sb="0" eb="2">
      <t>トウロク</t>
    </rPh>
    <rPh sb="2" eb="4">
      <t>ニチジ</t>
    </rPh>
    <phoneticPr fontId="2"/>
  </si>
  <si>
    <t>now()</t>
    <phoneticPr fontId="2"/>
  </si>
  <si>
    <t>auth.users (id)</t>
    <phoneticPr fontId="2"/>
  </si>
  <si>
    <t>categories</t>
  </si>
  <si>
    <t>categories</t>
    <phoneticPr fontId="2"/>
  </si>
  <si>
    <t>カテゴリ</t>
    <phoneticPr fontId="2"/>
  </si>
  <si>
    <t>code</t>
    <phoneticPr fontId="2"/>
  </si>
  <si>
    <t>displayOrder</t>
    <phoneticPr fontId="2"/>
  </si>
  <si>
    <t>コード値</t>
    <rPh sb="3" eb="4">
      <t>アタイ</t>
    </rPh>
    <phoneticPr fontId="2"/>
  </si>
  <si>
    <t>カテゴリ名</t>
    <rPh sb="4" eb="5">
      <t>メイ</t>
    </rPh>
    <phoneticPr fontId="2"/>
  </si>
  <si>
    <t>種別</t>
    <rPh sb="0" eb="2">
      <t>シュベツ</t>
    </rPh>
    <phoneticPr fontId="2"/>
  </si>
  <si>
    <t>asset/liability</t>
    <phoneticPr fontId="2"/>
  </si>
  <si>
    <t>表示順</t>
    <rPh sb="0" eb="3">
      <t>ヒョウジジュン</t>
    </rPh>
    <phoneticPr fontId="2"/>
  </si>
  <si>
    <t>smallint</t>
  </si>
  <si>
    <t>smallint</t>
    <phoneticPr fontId="2"/>
  </si>
  <si>
    <t>subcategories</t>
  </si>
  <si>
    <t>subcategories</t>
    <phoneticPr fontId="2"/>
  </si>
  <si>
    <t>サブカテゴリ</t>
    <phoneticPr fontId="2"/>
  </si>
  <si>
    <t>categoryId</t>
    <phoneticPr fontId="2"/>
  </si>
  <si>
    <t>display_order</t>
    <phoneticPr fontId="2"/>
  </si>
  <si>
    <t>カテゴリID</t>
    <phoneticPr fontId="2"/>
  </si>
  <si>
    <t>サブカテゴリ名</t>
    <rPh sb="6" eb="7">
      <t>メイ</t>
    </rPh>
    <phoneticPr fontId="2"/>
  </si>
  <si>
    <t>bigint</t>
    <phoneticPr fontId="2"/>
  </si>
  <si>
    <t>categories (id)</t>
    <phoneticPr fontId="2"/>
  </si>
  <si>
    <t>stocks</t>
    <phoneticPr fontId="2"/>
  </si>
  <si>
    <t>ticker</t>
    <phoneticPr fontId="2"/>
  </si>
  <si>
    <t>exchange</t>
    <phoneticPr fontId="2"/>
  </si>
  <si>
    <t>name_us</t>
    <phoneticPr fontId="2"/>
  </si>
  <si>
    <t>currency</t>
    <phoneticPr fontId="2"/>
  </si>
  <si>
    <t>country</t>
    <phoneticPr fontId="2"/>
  </si>
  <si>
    <t>sector_industry_id</t>
    <phoneticPr fontId="2"/>
  </si>
  <si>
    <t>logo</t>
    <phoneticPr fontId="2"/>
  </si>
  <si>
    <t>status</t>
    <phoneticPr fontId="2"/>
  </si>
  <si>
    <t>updated_at</t>
    <phoneticPr fontId="2"/>
  </si>
  <si>
    <t>取引所</t>
    <rPh sb="0" eb="3">
      <t>トリヒキジョ</t>
    </rPh>
    <phoneticPr fontId="2"/>
  </si>
  <si>
    <t>名称（英語）</t>
    <rPh sb="0" eb="2">
      <t>メイショウ</t>
    </rPh>
    <rPh sb="3" eb="5">
      <t>エイゴ</t>
    </rPh>
    <phoneticPr fontId="2"/>
  </si>
  <si>
    <t>名称（日本語）</t>
    <rPh sb="0" eb="2">
      <t>メイショウ</t>
    </rPh>
    <rPh sb="3" eb="6">
      <t>ニホンゴ</t>
    </rPh>
    <phoneticPr fontId="2"/>
  </si>
  <si>
    <t>通貨</t>
    <rPh sb="0" eb="2">
      <t>ツウカ</t>
    </rPh>
    <phoneticPr fontId="2"/>
  </si>
  <si>
    <t>国</t>
    <rPh sb="0" eb="1">
      <t>クニ</t>
    </rPh>
    <phoneticPr fontId="2"/>
  </si>
  <si>
    <t>セクター・産業ID</t>
    <rPh sb="5" eb="7">
      <t>サンギョウ</t>
    </rPh>
    <phoneticPr fontId="2"/>
  </si>
  <si>
    <t>ロゴ</t>
    <phoneticPr fontId="2"/>
  </si>
  <si>
    <t>ステータス</t>
    <phoneticPr fontId="2"/>
  </si>
  <si>
    <t>登録日時</t>
    <rPh sb="0" eb="4">
      <t>トウロクニチジ</t>
    </rPh>
    <phoneticPr fontId="2"/>
  </si>
  <si>
    <t>更新日時</t>
    <rPh sb="0" eb="2">
      <t>コウシン</t>
    </rPh>
    <rPh sb="2" eb="4">
      <t>ニチジ</t>
    </rPh>
    <phoneticPr fontId="2"/>
  </si>
  <si>
    <t>last_price</t>
    <phoneticPr fontId="2"/>
  </si>
  <si>
    <t>last_price_at</t>
    <phoneticPr fontId="2"/>
  </si>
  <si>
    <t>最新価格</t>
    <rPh sb="0" eb="2">
      <t>サイシン</t>
    </rPh>
    <rPh sb="2" eb="4">
      <t>カカク</t>
    </rPh>
    <phoneticPr fontId="2"/>
  </si>
  <si>
    <t>最新価格取得日時</t>
    <rPh sb="0" eb="2">
      <t>サイシン</t>
    </rPh>
    <rPh sb="2" eb="4">
      <t>カカク</t>
    </rPh>
    <rPh sb="4" eb="6">
      <t>シュトク</t>
    </rPh>
    <rPh sb="6" eb="8">
      <t>ニチジ</t>
    </rPh>
    <phoneticPr fontId="2"/>
  </si>
  <si>
    <t>numeric</t>
    <phoneticPr fontId="2"/>
  </si>
  <si>
    <t>sector_industry_master (id)</t>
    <phoneticPr fontId="2"/>
  </si>
  <si>
    <t>active/delisted/suspended</t>
    <phoneticPr fontId="2"/>
  </si>
  <si>
    <t>trade_records</t>
  </si>
  <si>
    <t>trade_records</t>
    <phoneticPr fontId="2"/>
  </si>
  <si>
    <t>取引レコード</t>
    <rPh sb="0" eb="2">
      <t>トリヒキ</t>
    </rPh>
    <phoneticPr fontId="2"/>
  </si>
  <si>
    <t>account_id</t>
    <phoneticPr fontId="2"/>
  </si>
  <si>
    <t>asset_type</t>
    <phoneticPr fontId="2"/>
  </si>
  <si>
    <t>asset_id</t>
    <phoneticPr fontId="2"/>
  </si>
  <si>
    <t>trade_date</t>
    <phoneticPr fontId="2"/>
  </si>
  <si>
    <t>action</t>
    <phoneticPr fontId="2"/>
  </si>
  <si>
    <t>trade_type</t>
    <phoneticPr fontId="2"/>
  </si>
  <si>
    <t>position_type</t>
    <phoneticPr fontId="2"/>
  </si>
  <si>
    <t>quantity</t>
    <phoneticPr fontId="2"/>
  </si>
  <si>
    <t>price</t>
    <phoneticPr fontId="2"/>
  </si>
  <si>
    <t>leverage</t>
    <phoneticPr fontId="2"/>
  </si>
  <si>
    <t>swap_amount</t>
    <phoneticPr fontId="2"/>
  </si>
  <si>
    <t>swap_currency</t>
    <phoneticPr fontId="2"/>
  </si>
  <si>
    <t>fee_amount</t>
    <phoneticPr fontId="2"/>
  </si>
  <si>
    <t>fee_currency</t>
    <phoneticPr fontId="2"/>
  </si>
  <si>
    <t>manual_rate_input</t>
    <phoneticPr fontId="2"/>
  </si>
  <si>
    <t>remark</t>
    <phoneticPr fontId="2"/>
  </si>
  <si>
    <t>アカウントID</t>
    <phoneticPr fontId="2"/>
  </si>
  <si>
    <t>資産種別</t>
    <rPh sb="0" eb="2">
      <t>シサン</t>
    </rPh>
    <rPh sb="2" eb="4">
      <t>シュベツ</t>
    </rPh>
    <phoneticPr fontId="2"/>
  </si>
  <si>
    <t>stock/fx/crypto/metal</t>
    <phoneticPr fontId="2"/>
  </si>
  <si>
    <t>資産ID</t>
    <rPh sb="0" eb="2">
      <t>シサン</t>
    </rPh>
    <phoneticPr fontId="2"/>
  </si>
  <si>
    <t>取引日</t>
    <rPh sb="0" eb="3">
      <t>トリヒキビ</t>
    </rPh>
    <phoneticPr fontId="2"/>
  </si>
  <si>
    <t>アクション</t>
    <phoneticPr fontId="2"/>
  </si>
  <si>
    <t>buy/sell</t>
    <phoneticPr fontId="2"/>
  </si>
  <si>
    <t>口座種別</t>
    <rPh sb="0" eb="2">
      <t>コウザ</t>
    </rPh>
    <rPh sb="2" eb="4">
      <t>シュベツ</t>
    </rPh>
    <phoneticPr fontId="2"/>
  </si>
  <si>
    <t>normal/special/nisa</t>
    <phoneticPr fontId="2"/>
  </si>
  <si>
    <t>ポジション種別</t>
    <rPh sb="5" eb="7">
      <t>シュベツ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</si>
  <si>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</si>
  <si>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</si>
  <si>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レバレッジ倍数</t>
    <rPh sb="5" eb="7">
      <t>バイスウ</t>
    </rPh>
    <phoneticPr fontId="2"/>
  </si>
  <si>
    <t>スワップ数</t>
    <rPh sb="4" eb="5">
      <t>スウ</t>
    </rPh>
    <phoneticPr fontId="2"/>
  </si>
  <si>
    <t>スワップ通貨</t>
    <rPh sb="4" eb="6">
      <t>ツウカ</t>
    </rPh>
    <phoneticPr fontId="2"/>
  </si>
  <si>
    <t>手数料</t>
    <rPh sb="0" eb="3">
      <t>テスウリョウ</t>
    </rPh>
    <phoneticPr fontId="2"/>
  </si>
  <si>
    <t>手数料通貨</t>
    <rPh sb="0" eb="3">
      <t>テスウリョウ</t>
    </rPh>
    <rPh sb="3" eb="5">
      <t>ツウカ</t>
    </rPh>
    <phoneticPr fontId="2"/>
  </si>
  <si>
    <t>手動レート入力</t>
    <rPh sb="0" eb="2">
      <t>シュドウ</t>
    </rPh>
    <rPh sb="5" eb="7">
      <t>ニュウリョク</t>
    </rPh>
    <phoneticPr fontId="2"/>
  </si>
  <si>
    <t>備考</t>
    <rPh sb="0" eb="2">
      <t>ビコウ</t>
    </rPh>
    <phoneticPr fontId="2"/>
  </si>
  <si>
    <t>更新日時</t>
    <rPh sb="0" eb="4">
      <t>コウシンニチジ</t>
    </rPh>
    <phoneticPr fontId="2"/>
  </si>
  <si>
    <t>date</t>
    <phoneticPr fontId="2"/>
  </si>
  <si>
    <t>numeric(18, 6)</t>
    <phoneticPr fontId="2"/>
  </si>
  <si>
    <t>numeric(10, 2)</t>
    <phoneticPr fontId="2"/>
  </si>
  <si>
    <t>boolean</t>
    <phoneticPr fontId="2"/>
  </si>
  <si>
    <t>accounts (id)</t>
    <phoneticPr fontId="2"/>
  </si>
  <si>
    <t>long/short</t>
    <phoneticPr fontId="2"/>
  </si>
  <si>
    <t>trade_sell_mappings</t>
  </si>
  <si>
    <t>trade_sell_mappings</t>
    <phoneticPr fontId="2"/>
  </si>
  <si>
    <t>取引売却マッピング</t>
    <rPh sb="0" eb="2">
      <t>トリヒキ</t>
    </rPh>
    <rPh sb="2" eb="4">
      <t>バイキャク</t>
    </rPh>
    <phoneticPr fontId="2"/>
  </si>
  <si>
    <t>buy_id</t>
    <phoneticPr fontId="2"/>
  </si>
  <si>
    <t>sell_id</t>
    <phoneticPr fontId="2"/>
  </si>
  <si>
    <t>買い取引ID</t>
    <rPh sb="0" eb="1">
      <t>カ</t>
    </rPh>
    <rPh sb="2" eb="4">
      <t>トリヒキ</t>
    </rPh>
    <phoneticPr fontId="2"/>
  </si>
  <si>
    <t>売り取引ID</t>
    <rPh sb="0" eb="1">
      <t>ウ</t>
    </rPh>
    <rPh sb="2" eb="4">
      <t>トリヒキ</t>
    </rPh>
    <phoneticPr fontId="2"/>
  </si>
  <si>
    <t>trade_records (id)</t>
    <phoneticPr fontId="2"/>
  </si>
  <si>
    <t>アカウント情報</t>
    <phoneticPr fontId="2"/>
  </si>
  <si>
    <t>株式情報</t>
    <rPh sb="0" eb="2">
      <t>カブシキ</t>
    </rPh>
    <rPh sb="2" eb="4">
      <t>ジョウホウ</t>
    </rPh>
    <phoneticPr fontId="2"/>
  </si>
  <si>
    <t>株式情報</t>
    <phoneticPr fontId="2"/>
  </si>
  <si>
    <t>取引レコード</t>
    <phoneticPr fontId="2"/>
  </si>
  <si>
    <t>取引売却マッピング</t>
    <phoneticPr fontId="2"/>
  </si>
  <si>
    <t>fx_pairs</t>
  </si>
  <si>
    <t>fx_pairs</t>
    <phoneticPr fontId="2"/>
  </si>
  <si>
    <t>為替ペア</t>
    <rPh sb="0" eb="2">
      <t>カワセ</t>
    </rPh>
    <phoneticPr fontId="2"/>
  </si>
  <si>
    <t>base_currency</t>
    <phoneticPr fontId="2"/>
  </si>
  <si>
    <t>quote_currency</t>
    <phoneticPr fontId="2"/>
  </si>
  <si>
    <t>symbol</t>
    <phoneticPr fontId="2"/>
  </si>
  <si>
    <t>is_active</t>
    <phoneticPr fontId="2"/>
  </si>
  <si>
    <t>基準通貨</t>
    <rPh sb="0" eb="2">
      <t>キジュン</t>
    </rPh>
    <rPh sb="2" eb="4">
      <t>ツウカ</t>
    </rPh>
    <phoneticPr fontId="2"/>
  </si>
  <si>
    <t>変換先通貨</t>
    <rPh sb="0" eb="2">
      <t>ヘンカン</t>
    </rPh>
    <rPh sb="2" eb="3">
      <t>サキ</t>
    </rPh>
    <rPh sb="3" eb="5">
      <t>ツウカ</t>
    </rPh>
    <phoneticPr fontId="2"/>
  </si>
  <si>
    <t>シンボル</t>
    <phoneticPr fontId="2"/>
  </si>
  <si>
    <t>活性状態</t>
    <rPh sb="0" eb="2">
      <t>カッセイ</t>
    </rPh>
    <rPh sb="2" eb="4">
      <t>ジョウタイ</t>
    </rPh>
    <phoneticPr fontId="2"/>
  </si>
  <si>
    <t>base_currency || '/' || quote_currency</t>
    <phoneticPr fontId="2"/>
  </si>
  <si>
    <t>fx_rates</t>
  </si>
  <si>
    <t>fx_rates</t>
    <phoneticPr fontId="2"/>
  </si>
  <si>
    <t>為替レート</t>
    <rPh sb="0" eb="2">
      <t>カワセ</t>
    </rPh>
    <phoneticPr fontId="2"/>
  </si>
  <si>
    <t>fx_pair_id</t>
    <phoneticPr fontId="2"/>
  </si>
  <si>
    <t>rate_date</t>
    <phoneticPr fontId="2"/>
  </si>
  <si>
    <t>rate</t>
    <phoneticPr fontId="2"/>
  </si>
  <si>
    <t>為替ペアID</t>
    <rPh sb="0" eb="2">
      <t>カワセ</t>
    </rPh>
    <phoneticPr fontId="2"/>
  </si>
  <si>
    <t>レート基準日</t>
    <rPh sb="3" eb="6">
      <t>キジュンビ</t>
    </rPh>
    <phoneticPr fontId="2"/>
  </si>
  <si>
    <t>レート</t>
    <phoneticPr fontId="2"/>
  </si>
  <si>
    <t>fx_pairs (id)</t>
    <phoneticPr fontId="2"/>
  </si>
  <si>
    <t>stock_prices</t>
  </si>
  <si>
    <t>stock_prices</t>
    <phoneticPr fontId="2"/>
  </si>
  <si>
    <t>株価履歴</t>
    <rPh sb="0" eb="2">
      <t>カブカ</t>
    </rPh>
    <rPh sb="2" eb="4">
      <t>リレキ</t>
    </rPh>
    <phoneticPr fontId="2"/>
  </si>
  <si>
    <t>stock_id</t>
    <phoneticPr fontId="2"/>
  </si>
  <si>
    <t>price_at</t>
    <phoneticPr fontId="2"/>
  </si>
  <si>
    <t>stocks (id)</t>
    <phoneticPr fontId="2"/>
  </si>
  <si>
    <t>sector_industry_master</t>
  </si>
  <si>
    <t>sector_industry_master</t>
    <phoneticPr fontId="2"/>
  </si>
  <si>
    <t>セクター・産業マスター</t>
    <rPh sb="5" eb="7">
      <t>サンギョウ</t>
    </rPh>
    <phoneticPr fontId="2"/>
  </si>
  <si>
    <t>sector_id</t>
    <phoneticPr fontId="2"/>
  </si>
  <si>
    <t>industry_id</t>
    <phoneticPr fontId="2"/>
  </si>
  <si>
    <t>sector_name</t>
    <phoneticPr fontId="2"/>
  </si>
  <si>
    <t>sector_name_us</t>
    <phoneticPr fontId="2"/>
  </si>
  <si>
    <t>industry_name</t>
    <phoneticPr fontId="2"/>
  </si>
  <si>
    <t>industry_name_us</t>
    <phoneticPr fontId="2"/>
  </si>
  <si>
    <t>セクターID</t>
    <phoneticPr fontId="2"/>
  </si>
  <si>
    <t>産業ID</t>
    <rPh sb="0" eb="2">
      <t>サンギョウ</t>
    </rPh>
    <phoneticPr fontId="2"/>
  </si>
  <si>
    <t>セクター名（日本語）</t>
    <rPh sb="4" eb="5">
      <t>メイ</t>
    </rPh>
    <rPh sb="6" eb="9">
      <t>ニホンゴ</t>
    </rPh>
    <phoneticPr fontId="2"/>
  </si>
  <si>
    <t>セクター名（英語）</t>
    <rPh sb="4" eb="5">
      <t>メイ</t>
    </rPh>
    <rPh sb="6" eb="8">
      <t>エイゴ</t>
    </rPh>
    <phoneticPr fontId="2"/>
  </si>
  <si>
    <t>産業名（日本語）</t>
    <rPh sb="0" eb="3">
      <t>サンギョウメイ</t>
    </rPh>
    <rPh sb="4" eb="7">
      <t>ニホンゴ</t>
    </rPh>
    <phoneticPr fontId="2"/>
  </si>
  <si>
    <t>産業名（英語）</t>
    <rPh sb="0" eb="3">
      <t>サンギョウメイ</t>
    </rPh>
    <rPh sb="4" eb="6">
      <t>エイゴ</t>
    </rPh>
    <phoneticPr fontId="2"/>
  </si>
  <si>
    <t>セクター・産業マスター</t>
    <phoneticPr fontId="2"/>
  </si>
  <si>
    <t>all_fetch_file_name</t>
    <phoneticPr fontId="2"/>
  </si>
  <si>
    <t>株価履歴ファイル名</t>
    <phoneticPr fontId="2"/>
  </si>
  <si>
    <t>excel</t>
    <phoneticPr fontId="15"/>
  </si>
  <si>
    <t>现在的DB</t>
    <phoneticPr fontId="15"/>
  </si>
  <si>
    <t>TOBE</t>
    <phoneticPr fontId="15"/>
  </si>
  <si>
    <t>parts[idx_act]</t>
    <phoneticPr fontId="15"/>
  </si>
  <si>
    <t>parts[idx_cqs]</t>
    <phoneticPr fontId="15"/>
  </si>
  <si>
    <r>
      <rPr>
        <sz val="11"/>
        <color theme="1"/>
        <rFont val="微软雅黑"/>
        <family val="2"/>
        <charset val="134"/>
      </rPr>
      <t>p</t>
    </r>
    <r>
      <rPr>
        <sz val="10"/>
        <color rgb="FF000000"/>
        <rFont val="Arial"/>
        <scheme val="minor"/>
      </rPr>
      <t>arts[idx_nasdaq]</t>
    </r>
    <phoneticPr fontId="15"/>
  </si>
  <si>
    <t>ticker</t>
    <phoneticPr fontId="15"/>
  </si>
  <si>
    <t>all_fetch_file_name</t>
    <phoneticPr fontId="15"/>
  </si>
  <si>
    <r>
      <t>包含</t>
    </r>
    <r>
      <rPr>
        <sz val="11"/>
        <color theme="1"/>
        <rFont val="Noto Sans JP"/>
        <family val="2"/>
        <charset val="134"/>
      </rPr>
      <t>$</t>
    </r>
    <phoneticPr fontId="15"/>
  </si>
  <si>
    <t>包含小写p</t>
    <phoneticPr fontId="15"/>
  </si>
  <si>
    <t>包含-</t>
    <phoneticPr fontId="15"/>
  </si>
  <si>
    <t>以.W结尾</t>
    <phoneticPr fontId="15"/>
  </si>
  <si>
    <t>以.WS结尾</t>
    <phoneticPr fontId="15"/>
  </si>
  <si>
    <t>以+结尾</t>
    <phoneticPr fontId="15"/>
  </si>
  <si>
    <t>以.U结尾</t>
    <phoneticPr fontId="15"/>
  </si>
  <si>
    <t>以=结尾</t>
    <phoneticPr fontId="15"/>
  </si>
  <si>
    <t>中间包含.</t>
    <phoneticPr fontId="15"/>
  </si>
  <si>
    <t>NE.A</t>
    <phoneticPr fontId="15"/>
  </si>
  <si>
    <t>NE.WS.A</t>
    <phoneticPr fontId="15"/>
  </si>
  <si>
    <t>NE+A</t>
    <phoneticPr fontId="15"/>
  </si>
  <si>
    <t>null</t>
    <phoneticPr fontId="2"/>
  </si>
  <si>
    <r>
      <rPr>
        <sz val="11"/>
        <color theme="1"/>
        <rFont val="Yu Gothic"/>
        <family val="2"/>
        <charset val="128"/>
      </rPr>
      <t>包含</t>
    </r>
    <r>
      <rPr>
        <sz val="11"/>
        <color theme="1"/>
        <rFont val="Noto Sans JP"/>
        <family val="2"/>
        <charset val="134"/>
      </rPr>
      <t>_</t>
    </r>
    <phoneticPr fontId="2"/>
  </si>
  <si>
    <r>
      <rPr>
        <sz val="11"/>
        <color theme="1"/>
        <rFont val="Yu Gothic"/>
        <family val="2"/>
        <charset val="128"/>
      </rPr>
      <t>包含</t>
    </r>
    <r>
      <rPr>
        <sz val="11"/>
        <color theme="1"/>
        <rFont val="Noto Sans JP"/>
        <family val="2"/>
        <charset val="134"/>
      </rPr>
      <t>-</t>
    </r>
    <phoneticPr fontId="2"/>
  </si>
  <si>
    <t>NE-A</t>
    <phoneticPr fontId="2"/>
  </si>
  <si>
    <r>
      <rPr>
        <sz val="11"/>
        <color theme="1"/>
        <rFont val="Yu Gothic"/>
        <family val="2"/>
        <charset val="128"/>
      </rPr>
      <t>包含</t>
    </r>
    <r>
      <rPr>
        <sz val="11"/>
        <color theme="1"/>
        <rFont val="Arial"/>
        <family val="2"/>
        <charset val="128"/>
        <scheme val="minor"/>
      </rPr>
      <t>-P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</si>
  <si>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  <charset val="128"/>
        <scheme val="minor"/>
      </rPr>
      <t>-WT</t>
    </r>
    <r>
      <rPr>
        <sz val="11"/>
        <color theme="1"/>
        <rFont val="Noto Sans JP"/>
        <family val="2"/>
        <charset val="134"/>
      </rPr>
      <t>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</si>
  <si>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</rPr>
      <t>-W</t>
    </r>
    <r>
      <rPr>
        <sz val="11"/>
        <color theme="1"/>
        <rFont val="Noto Sans JP"/>
        <family val="2"/>
        <charset val="134"/>
      </rPr>
      <t>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</si>
  <si>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-U结尾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</si>
  <si>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-WS结尾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</si>
  <si>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  <charset val="128"/>
        <scheme val="minor"/>
      </rPr>
      <t>-UN</t>
    </r>
    <r>
      <rPr>
        <sz val="11"/>
        <color theme="1"/>
        <rFont val="Noto Sans JP"/>
        <family val="2"/>
        <charset val="134"/>
      </rPr>
      <t>结尾</t>
    </r>
    <phoneticPr fontId="2"/>
  </si>
  <si>
    <t>NE-WS-A</t>
    <phoneticPr fontId="2"/>
  </si>
  <si>
    <t>NE-WTA</t>
    <phoneticPr fontId="2"/>
  </si>
  <si>
    <t>OK</t>
    <phoneticPr fontId="2"/>
  </si>
  <si>
    <t>UPDATE stocks</t>
  </si>
  <si>
    <t xml:space="preserve">SET </t>
  </si>
  <si>
    <t>  ticker = regexp_replace(ticker, '-W$', '-WT'),</t>
  </si>
  <si>
    <t>  all_fetch_file_name = lower(regexp_replace(ticker, '-W$', '-WS')) || '.us.txt'</t>
  </si>
  <si>
    <t>  AND exchange = 'US';</t>
  </si>
  <si>
    <t>WHERE ticker LIKE '%-W'</t>
    <phoneticPr fontId="2"/>
  </si>
  <si>
    <t>  ticker = replace(ticker, '_', '-P'),</t>
  </si>
  <si>
    <t>  all_fetch_file_name = lower(ticker) || '.us.txt'</t>
  </si>
  <si>
    <t>WHERE ticker LIKE '%\_%' ESCAPE '\'</t>
  </si>
  <si>
    <t>  ticker = regexp_replace(ticker, '-U$', '-UN'),</t>
  </si>
  <si>
    <t>WHERE ticker LIKE '%-U';</t>
  </si>
  <si>
    <t>SET all_fetch_file_name = lower(ticker) || '.us.txt'</t>
  </si>
  <si>
    <t>WHERE ticker LIKE '%-%' and exchange = 'US' and ticker not LIKE '%-W' and ticker not LIKE '%-U';</t>
    <phoneticPr fontId="2"/>
  </si>
  <si>
    <t>update stocks</t>
  </si>
  <si>
    <t>set all_fetch_file_name = 'ne-ws-a.us.txt'</t>
  </si>
  <si>
    <t>where ticker = 'NE-A';</t>
  </si>
  <si>
    <t>set all_fetch_file_name = lower(ticker) || '.us.txt'</t>
  </si>
  <si>
    <t>where all_fetch_file_name is null and exchange = 'US';</t>
  </si>
  <si>
    <t>读取规则：</t>
    <phoneticPr fontId="2"/>
  </si>
  <si>
    <t>转换规则</t>
    <phoneticPr fontId="2"/>
  </si>
  <si>
    <r>
      <t xml:space="preserve">1. - </t>
    </r>
    <r>
      <rPr>
        <sz val="11"/>
        <color theme="1"/>
        <rFont val="Noto Sans JP"/>
        <family val="2"/>
        <charset val="134"/>
      </rPr>
      <t>转换为 -</t>
    </r>
    <r>
      <rPr>
        <sz val="11"/>
        <color theme="1"/>
        <rFont val="Arial"/>
        <family val="2"/>
      </rPr>
      <t>P</t>
    </r>
    <phoneticPr fontId="2"/>
  </si>
  <si>
    <r>
      <t>2. +</t>
    </r>
    <r>
      <rPr>
        <sz val="11"/>
        <color theme="1"/>
        <rFont val="Noto Sans JP"/>
        <family val="2"/>
        <charset val="134"/>
      </rPr>
      <t>转换为  -</t>
    </r>
    <r>
      <rPr>
        <sz val="11"/>
        <color theme="1"/>
        <rFont val="Arial"/>
        <family val="2"/>
        <charset val="128"/>
        <scheme val="minor"/>
      </rPr>
      <t>WT</t>
    </r>
    <phoneticPr fontId="2"/>
  </si>
  <si>
    <r>
      <t>3. =</t>
    </r>
    <r>
      <rPr>
        <sz val="11"/>
        <color theme="1"/>
        <rFont val="Noto Sans JP"/>
        <family val="2"/>
        <charset val="134"/>
      </rPr>
      <t>转换为-</t>
    </r>
    <r>
      <rPr>
        <sz val="11"/>
        <color theme="1"/>
        <rFont val="Arial"/>
        <family val="2"/>
        <charset val="128"/>
        <scheme val="minor"/>
      </rPr>
      <t>UN</t>
    </r>
    <phoneticPr fontId="2"/>
  </si>
  <si>
    <r>
      <t xml:space="preserve">ticker = 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 xml:space="preserve"> </t>
    </r>
    <r>
      <rPr>
        <sz val="11"/>
        <color theme="1"/>
        <rFont val="Arial"/>
        <family val="2"/>
        <charset val="128"/>
        <scheme val="minor"/>
      </rPr>
      <t>parts[idx_nasdaq]</t>
    </r>
    <phoneticPr fontId="2"/>
  </si>
  <si>
    <r>
      <t xml:space="preserve">all_fetch_file_name = 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Arial"/>
        <family val="2"/>
      </rPr>
      <t xml:space="preserve"> parts[idx_nasdaq]</t>
    </r>
    <phoneticPr fontId="2"/>
  </si>
  <si>
    <r>
      <t>1.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-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_，并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</si>
  <si>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2.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+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-WS，并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</si>
  <si>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3.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=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-U，并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</si>
  <si>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以.R</t>
    </r>
    <r>
      <rPr>
        <sz val="11"/>
        <color rgb="FFFF0000"/>
        <rFont val="微软雅黑"/>
        <family val="2"/>
        <charset val="134"/>
      </rPr>
      <t>结</t>
    </r>
    <r>
      <rPr>
        <sz val="11"/>
        <color rgb="FFFF0000"/>
        <rFont val="Noto Sans JP"/>
        <family val="2"/>
        <charset val="134"/>
      </rPr>
      <t>尾</t>
    </r>
    <phoneticPr fontId="15"/>
  </si>
  <si>
    <r>
      <t>以r</t>
    </r>
    <r>
      <rPr>
        <sz val="11"/>
        <color rgb="FFFF0000"/>
        <rFont val="微软雅黑"/>
        <family val="2"/>
        <charset val="134"/>
      </rPr>
      <t>结</t>
    </r>
    <r>
      <rPr>
        <sz val="11"/>
        <color rgb="FFFF0000"/>
        <rFont val="Noto Sans JP"/>
        <family val="2"/>
        <charset val="134"/>
      </rPr>
      <t>尾</t>
    </r>
    <phoneticPr fontId="15"/>
  </si>
  <si>
    <r>
      <t>以^</t>
    </r>
    <r>
      <rPr>
        <sz val="11"/>
        <color rgb="FFFF0000"/>
        <rFont val="微软雅黑"/>
        <family val="2"/>
        <charset val="134"/>
      </rPr>
      <t>结</t>
    </r>
    <r>
      <rPr>
        <sz val="11"/>
        <color rgb="FFFF0000"/>
        <rFont val="Noto Sans JP"/>
        <family val="2"/>
        <charset val="134"/>
      </rPr>
      <t>尾</t>
    </r>
    <phoneticPr fontId="15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</si>
  <si>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</t>
    </r>
    <r>
      <rPr>
        <sz val="11"/>
        <color theme="1"/>
        <rFont val="Arial"/>
        <family val="2"/>
      </rPr>
      <t>R</t>
    </r>
    <r>
      <rPr>
        <sz val="11"/>
        <color theme="1"/>
        <rFont val="微软雅黑"/>
        <family val="2"/>
        <charset val="134"/>
      </rPr>
      <t>结</t>
    </r>
    <r>
      <rPr>
        <sz val="11"/>
        <color theme="1"/>
        <rFont val="Noto Sans JP"/>
        <family val="2"/>
        <charset val="134"/>
      </rPr>
      <t>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</si>
  <si>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  <charset val="128"/>
        <scheme val="minor"/>
      </rPr>
      <t>-RI</t>
    </r>
    <r>
      <rPr>
        <sz val="11"/>
        <color theme="1"/>
        <rFont val="Noto Sans JP"/>
        <family val="2"/>
        <charset val="134"/>
      </rPr>
      <t>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</si>
  <si>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-R结尾</t>
    </r>
    <phoneticPr fontId="2"/>
  </si>
  <si>
    <r>
      <t>4. ^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>-RI</t>
    </r>
    <phoneticPr fontId="2"/>
  </si>
  <si>
    <r>
      <t xml:space="preserve">5.  . 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 -</t>
    </r>
    <phoneticPr fontId="2"/>
  </si>
  <si>
    <r>
      <t>4.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^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 -R，并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</si>
  <si>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5.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.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 -，并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</si>
</sst>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0"/>
      <color rgb="FFFFFFFF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11"/>
      <color theme="1"/>
      <name val="Arial"/>
      <family val="2"/>
      <charset val="128"/>
      <scheme val="minor"/>
    </font>
    <font>
      <sz val="11"/>
      <color theme="1"/>
      <name val="微软雅黑"/>
      <family val="2"/>
      <charset val="134"/>
    </font>
    <font>
      <sz val="6"/>
      <name val="Arial"/>
      <family val="2"/>
      <charset val="128"/>
      <scheme val="minor"/>
    </font>
    <font>
      <sz val="11"/>
      <color theme="1"/>
      <name val="Noto Sans JP"/>
      <family val="2"/>
      <charset val="134"/>
    </font>
    <font>
      <sz val="11"/>
      <color theme="1"/>
      <name val="Arial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Arial"/>
      <family val="2"/>
      <charset val="128"/>
    </font>
    <font>
      <sz val="11"/>
      <color theme="1"/>
      <name val="Arial"/>
      <family val="2"/>
    </font>
    <font>
      <sz val="11"/>
      <color rgb="FFFF0000"/>
      <name val="Noto Sans JP"/>
      <family val="2"/>
      <charset val="134"/>
    </font>
    <font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D9E6FC"/>
        <bgColor rgb="FFD9E6FC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13">
      <alignment vertical="center"/>
    </xf>
  </cellStyleXfs>
  <cellXfs count="78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3" fillId="0" borderId="0" xfId="0" applyFont="1"/>
    <xf numFmtId="0" fontId="3" fillId="0" borderId="14" xfId="0" applyFont="1" applyBorder="1"/>
    <xf numFmtId="0" fontId="4" fillId="0" borderId="0" xfId="0" applyFont="1"/>
    <xf numFmtId="0" fontId="3" fillId="0" borderId="4" xfId="0" applyFont="1" applyBorder="1"/>
    <xf numFmtId="0" fontId="6" fillId="0" borderId="12" xfId="0" applyFont="1" applyBorder="1"/>
    <xf numFmtId="0" fontId="6" fillId="0" borderId="2" xfId="0" applyFont="1" applyBorder="1"/>
    <xf numFmtId="0" fontId="5" fillId="5" borderId="5" xfId="0" applyFont="1" applyFill="1" applyBorder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3" fillId="0" borderId="3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1" xfId="0" applyFont="1" applyBorder="1"/>
    <xf numFmtId="0" fontId="9" fillId="5" borderId="5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/>
    <xf numFmtId="0" fontId="9" fillId="5" borderId="15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2"/>
    <xf numFmtId="0" fontId="10" fillId="0" borderId="0" xfId="0" applyFont="1"/>
    <xf numFmtId="0" fontId="11" fillId="4" borderId="13" xfId="0" applyFont="1" applyFill="1" applyBorder="1"/>
    <xf numFmtId="0" fontId="12" fillId="0" borderId="0" xfId="2" applyFont="1"/>
    <xf numFmtId="0" fontId="3" fillId="3" borderId="1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9" xfId="0" applyFont="1" applyBorder="1"/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14" fillId="0" borderId="13" xfId="3" applyFont="1">
      <alignment vertical="center"/>
    </xf>
    <xf numFmtId="0" fontId="13" fillId="0" borderId="13" xfId="3">
      <alignment vertical="center"/>
    </xf>
    <xf numFmtId="0" fontId="16" fillId="0" borderId="13" xfId="3" applyFont="1">
      <alignment vertical="center"/>
    </xf>
    <xf numFmtId="0" fontId="17" fillId="0" borderId="13" xfId="3" applyFont="1">
      <alignment vertical="center"/>
    </xf>
    <xf numFmtId="0" fontId="19" fillId="0" borderId="13" xfId="3" applyFo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2" xfId="0" applyFont="1" applyBorder="1"/>
    <xf numFmtId="0" fontId="6" fillId="0" borderId="2" xfId="0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6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6" fillId="0" borderId="5" xfId="0" applyFont="1" applyBorder="1"/>
    <xf numFmtId="0" fontId="3" fillId="0" borderId="1" xfId="0" applyFont="1" applyBorder="1"/>
    <xf numFmtId="0" fontId="3" fillId="0" borderId="11" xfId="0" applyFont="1" applyBorder="1" applyAlignment="1">
      <alignment vertical="center"/>
    </xf>
    <xf numFmtId="0" fontId="6" fillId="0" borderId="11" xfId="0" applyFont="1" applyBorder="1"/>
    <xf numFmtId="0" fontId="9" fillId="5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9" fillId="5" borderId="11" xfId="0" applyFont="1" applyFill="1" applyBorder="1" applyAlignment="1">
      <alignment horizontal="center"/>
    </xf>
    <xf numFmtId="0" fontId="3" fillId="0" borderId="11" xfId="0" applyFont="1" applyBorder="1"/>
    <xf numFmtId="0" fontId="8" fillId="0" borderId="1" xfId="0" applyFont="1" applyBorder="1"/>
    <xf numFmtId="0" fontId="8" fillId="0" borderId="11" xfId="0" applyFont="1" applyBorder="1"/>
    <xf numFmtId="0" fontId="5" fillId="5" borderId="1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1" xfId="0" applyFont="1" applyBorder="1" applyAlignment="1">
      <alignment vertical="center"/>
    </xf>
    <xf numFmtId="0" fontId="5" fillId="5" borderId="1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6" fillId="6" borderId="13" xfId="3" applyFont="1" applyFill="1">
      <alignment vertical="center"/>
    </xf>
    <xf numFmtId="0" fontId="13" fillId="6" borderId="13" xfId="3" applyFill="1">
      <alignment vertical="center"/>
    </xf>
    <xf numFmtId="0" fontId="19" fillId="6" borderId="13" xfId="3" applyFont="1" applyFill="1">
      <alignment vertical="center"/>
    </xf>
    <xf numFmtId="0" fontId="21" fillId="0" borderId="13" xfId="3" applyFont="1">
      <alignment vertical="center"/>
    </xf>
  </cellXfs>
  <cellStyles count="4">
    <cellStyle name="Hyperlink" xfId="1" xr:uid="{00000000-000B-0000-0000-000008000000}"/>
    <cellStyle name="ハイパーリンク" xfId="2" builtinId="8"/>
    <cellStyle name="標準" xfId="0" builtinId="0"/>
    <cellStyle name="標準 2" xfId="3" xr:uid="{9AB7FF3A-DAF8-4590-B391-9627DE1584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6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62" Type="http://schemas.openxmlformats.org/officeDocument/2006/relationships/styles" Target="styles.xml"/><Relationship Id="rId2" Type="http://schemas.openxmlformats.org/officeDocument/2006/relationships/worksheet" Target="worksheets/sheet2.xml"/><Relationship Id="rId16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60" Type="http://customschemas.google.com/relationships/workbookmetadata" Target="metadata"/><Relationship Id="rId10" Type="http://schemas.openxmlformats.org/officeDocument/2006/relationships/worksheet" Target="worksheets/sheet10.xml"/><Relationship Id="rId16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9"/>
  <sheetViews>
    <sheetView zoomScale="115" zoomScaleNormal="115" workbookViewId="0"/>
  </sheetViews>
  <sheetFormatPr defaultColWidth="12.53515625" defaultRowHeight="15" customHeight="1" x14ac:dyDescent="0.35"/>
  <cols>
    <col min="1" max="1" width="3.69140625" style="5" customWidth="1"/>
    <col min="2" max="2" width="4.07421875" style="5" customWidth="1"/>
    <col min="3" max="4" width="3.69140625" style="5" customWidth="1"/>
    <col min="5" max="5" width="7.23046875" style="5" bestFit="1" customWidth="1"/>
    <col min="6" max="7" width="3.69140625" style="5" customWidth="1"/>
    <col min="8" max="8" width="7.23046875" style="5" bestFit="1" customWidth="1"/>
    <col min="9" max="10" width="3.69140625" style="5" customWidth="1"/>
    <col min="11" max="11" width="9.07421875" style="5" bestFit="1" customWidth="1"/>
    <col min="12" max="31" width="3.69140625" style="5" customWidth="1"/>
    <col min="32" max="16384" width="12.53515625" style="5"/>
  </cols>
  <sheetData>
    <row r="1" spans="1:31" ht="12.75" customHeigh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2.75" customHeight="1" x14ac:dyDescent="0.3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4"/>
    </row>
    <row r="3" spans="1:31" ht="12.75" customHeight="1" x14ac:dyDescent="0.3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</row>
    <row r="4" spans="1:31" ht="12.75" customHeight="1" x14ac:dyDescent="0.35">
      <c r="A4" s="1"/>
      <c r="B4" s="40" t="s">
        <v>0</v>
      </c>
      <c r="C4" s="35"/>
      <c r="D4" s="35"/>
      <c r="E4" s="40" t="s">
        <v>1</v>
      </c>
      <c r="F4" s="35"/>
      <c r="G4" s="35"/>
      <c r="H4" s="41" t="s">
        <v>2</v>
      </c>
      <c r="I4" s="36"/>
      <c r="J4" s="37"/>
      <c r="K4" s="35" t="s">
        <v>3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8"/>
      <c r="AE4" s="4"/>
    </row>
    <row r="5" spans="1:31" ht="12.75" customHeight="1" x14ac:dyDescent="0.35">
      <c r="A5" s="1"/>
      <c r="B5" s="47">
        <v>1</v>
      </c>
      <c r="C5" s="48"/>
      <c r="D5" s="49"/>
      <c r="E5" s="50">
        <v>45931</v>
      </c>
      <c r="F5" s="48"/>
      <c r="G5" s="48"/>
      <c r="H5" s="47" t="s">
        <v>41</v>
      </c>
      <c r="I5" s="48"/>
      <c r="J5" s="49"/>
      <c r="K5" s="51" t="s">
        <v>4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9"/>
      <c r="AE5" s="4"/>
    </row>
    <row r="6" spans="1:31" ht="12.75" customHeight="1" x14ac:dyDescent="0.35">
      <c r="A6" s="1"/>
      <c r="B6" s="47"/>
      <c r="C6" s="48"/>
      <c r="D6" s="49"/>
      <c r="E6" s="50"/>
      <c r="F6" s="48"/>
      <c r="G6" s="48"/>
      <c r="H6" s="47"/>
      <c r="I6" s="48"/>
      <c r="J6" s="49"/>
      <c r="K6" s="51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9"/>
      <c r="AE6" s="4"/>
    </row>
    <row r="7" spans="1:31" ht="12.75" customHeight="1" x14ac:dyDescent="0.35">
      <c r="A7" s="1"/>
      <c r="B7" s="47"/>
      <c r="C7" s="48"/>
      <c r="D7" s="49"/>
      <c r="E7" s="50"/>
      <c r="F7" s="48"/>
      <c r="G7" s="48"/>
      <c r="H7" s="47"/>
      <c r="I7" s="48"/>
      <c r="J7" s="49"/>
      <c r="K7" s="51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9"/>
      <c r="AE7" s="4"/>
    </row>
    <row r="8" spans="1:31" ht="12.75" customHeight="1" x14ac:dyDescent="0.35">
      <c r="A8" s="1"/>
      <c r="B8" s="47"/>
      <c r="C8" s="48"/>
      <c r="D8" s="49"/>
      <c r="E8" s="50"/>
      <c r="F8" s="48"/>
      <c r="G8" s="48"/>
      <c r="H8" s="47"/>
      <c r="I8" s="48"/>
      <c r="J8" s="49"/>
      <c r="K8" s="51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"/>
    </row>
    <row r="9" spans="1:31" ht="12.75" customHeight="1" x14ac:dyDescent="0.35">
      <c r="A9" s="1"/>
      <c r="B9" s="47"/>
      <c r="C9" s="48"/>
      <c r="D9" s="49"/>
      <c r="E9" s="50"/>
      <c r="F9" s="48"/>
      <c r="G9" s="48"/>
      <c r="H9" s="47"/>
      <c r="I9" s="48"/>
      <c r="J9" s="49"/>
      <c r="K9" s="51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4"/>
    </row>
    <row r="10" spans="1:31" ht="12.75" customHeight="1" x14ac:dyDescent="0.35">
      <c r="A10" s="1"/>
      <c r="B10" s="47"/>
      <c r="C10" s="48"/>
      <c r="D10" s="49"/>
      <c r="E10" s="50"/>
      <c r="F10" s="48"/>
      <c r="G10" s="48"/>
      <c r="H10" s="47"/>
      <c r="I10" s="48"/>
      <c r="J10" s="49"/>
      <c r="K10" s="51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9"/>
      <c r="AE10" s="4"/>
    </row>
    <row r="11" spans="1:31" ht="12.75" customHeight="1" x14ac:dyDescent="0.35">
      <c r="A11" s="1"/>
      <c r="B11" s="47"/>
      <c r="C11" s="48"/>
      <c r="D11" s="49"/>
      <c r="E11" s="50"/>
      <c r="F11" s="48"/>
      <c r="G11" s="48"/>
      <c r="H11" s="47"/>
      <c r="I11" s="48"/>
      <c r="J11" s="49"/>
      <c r="K11" s="51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9"/>
      <c r="AE11" s="4"/>
    </row>
    <row r="12" spans="1:31" ht="12.75" customHeight="1" x14ac:dyDescent="0.35">
      <c r="A12" s="1"/>
      <c r="B12" s="47"/>
      <c r="C12" s="48"/>
      <c r="D12" s="49"/>
      <c r="E12" s="50"/>
      <c r="F12" s="48"/>
      <c r="G12" s="48"/>
      <c r="H12" s="47"/>
      <c r="I12" s="48"/>
      <c r="J12" s="49"/>
      <c r="K12" s="51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9"/>
      <c r="AE12" s="4"/>
    </row>
    <row r="13" spans="1:31" ht="12.75" customHeight="1" x14ac:dyDescent="0.35">
      <c r="A13" s="1"/>
      <c r="B13" s="47"/>
      <c r="C13" s="48"/>
      <c r="D13" s="49"/>
      <c r="E13" s="50"/>
      <c r="F13" s="48"/>
      <c r="G13" s="48"/>
      <c r="H13" s="47"/>
      <c r="I13" s="48"/>
      <c r="J13" s="49"/>
      <c r="K13" s="51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9"/>
      <c r="AE13" s="4"/>
    </row>
    <row r="14" spans="1:31" ht="12.75" customHeight="1" x14ac:dyDescent="0.35">
      <c r="A14" s="1"/>
      <c r="B14" s="47"/>
      <c r="C14" s="48"/>
      <c r="D14" s="49"/>
      <c r="E14" s="50"/>
      <c r="F14" s="48"/>
      <c r="G14" s="48"/>
      <c r="H14" s="47"/>
      <c r="I14" s="48"/>
      <c r="J14" s="49"/>
      <c r="K14" s="51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9"/>
      <c r="AE14" s="4"/>
    </row>
    <row r="15" spans="1:31" ht="12.75" customHeight="1" x14ac:dyDescent="0.35">
      <c r="A15" s="1"/>
      <c r="B15" s="47"/>
      <c r="C15" s="48"/>
      <c r="D15" s="49"/>
      <c r="E15" s="50"/>
      <c r="F15" s="48"/>
      <c r="G15" s="48"/>
      <c r="H15" s="47"/>
      <c r="I15" s="48"/>
      <c r="J15" s="49"/>
      <c r="K15" s="51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4"/>
    </row>
    <row r="16" spans="1:31" ht="12.75" customHeight="1" x14ac:dyDescent="0.35">
      <c r="A16" s="1"/>
      <c r="B16" s="47"/>
      <c r="C16" s="48"/>
      <c r="D16" s="49"/>
      <c r="E16" s="50"/>
      <c r="F16" s="48"/>
      <c r="G16" s="48"/>
      <c r="H16" s="47"/>
      <c r="I16" s="48"/>
      <c r="J16" s="49"/>
      <c r="K16" s="51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9"/>
      <c r="AE16" s="4"/>
    </row>
    <row r="17" spans="1:31" ht="12.75" customHeight="1" x14ac:dyDescent="0.35">
      <c r="A17" s="1"/>
      <c r="B17" s="47"/>
      <c r="C17" s="48"/>
      <c r="D17" s="49"/>
      <c r="E17" s="50"/>
      <c r="F17" s="48"/>
      <c r="G17" s="48"/>
      <c r="H17" s="47"/>
      <c r="I17" s="48"/>
      <c r="J17" s="49"/>
      <c r="K17" s="51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9"/>
      <c r="AE17" s="4"/>
    </row>
    <row r="18" spans="1:31" ht="12.75" customHeight="1" x14ac:dyDescent="0.35">
      <c r="A18" s="1"/>
      <c r="B18" s="47"/>
      <c r="C18" s="48"/>
      <c r="D18" s="49"/>
      <c r="E18" s="50"/>
      <c r="F18" s="48"/>
      <c r="G18" s="48"/>
      <c r="H18" s="47"/>
      <c r="I18" s="48"/>
      <c r="J18" s="49"/>
      <c r="K18" s="51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9"/>
      <c r="AE18" s="4"/>
    </row>
    <row r="19" spans="1:31" ht="12.75" customHeight="1" x14ac:dyDescent="0.35">
      <c r="A19" s="1"/>
      <c r="B19" s="47"/>
      <c r="C19" s="48"/>
      <c r="D19" s="49"/>
      <c r="E19" s="50"/>
      <c r="F19" s="48"/>
      <c r="G19" s="48"/>
      <c r="H19" s="47"/>
      <c r="I19" s="48"/>
      <c r="J19" s="49"/>
      <c r="K19" s="51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9"/>
      <c r="AE19" s="4"/>
    </row>
    <row r="20" spans="1:31" ht="12.75" customHeight="1" x14ac:dyDescent="0.3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4"/>
    </row>
    <row r="21" spans="1:31" ht="12.75" customHeight="1" x14ac:dyDescent="0.35">
      <c r="A21" s="3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0"/>
    </row>
    <row r="22" spans="1:31" ht="12.75" customHeight="1" x14ac:dyDescent="0.35"/>
    <row r="23" spans="1:31" ht="12.75" customHeight="1" x14ac:dyDescent="0.35"/>
    <row r="24" spans="1:31" ht="12.75" customHeight="1" x14ac:dyDescent="0.35"/>
    <row r="25" spans="1:31" ht="12.75" customHeight="1" x14ac:dyDescent="0.35"/>
    <row r="26" spans="1:31" ht="12.75" customHeight="1" x14ac:dyDescent="0.35"/>
    <row r="27" spans="1:31" ht="12.75" customHeight="1" x14ac:dyDescent="0.35"/>
    <row r="28" spans="1:31" ht="12.75" customHeight="1" x14ac:dyDescent="0.35"/>
    <row r="29" spans="1:31" ht="12.75" customHeight="1" x14ac:dyDescent="0.35"/>
    <row r="30" spans="1:31" ht="12.75" customHeight="1" x14ac:dyDescent="0.35"/>
    <row r="31" spans="1:31" ht="12.75" customHeight="1" x14ac:dyDescent="0.35"/>
    <row r="32" spans="1:3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</sheetData>
  <mergeCells count="61">
    <mergeCell ref="B6:D6"/>
    <mergeCell ref="E6:G6"/>
    <mergeCell ref="B7:D7"/>
    <mergeCell ref="E7:G7"/>
    <mergeCell ref="H7:J7"/>
    <mergeCell ref="K8:AD8"/>
    <mergeCell ref="K12:AD12"/>
    <mergeCell ref="K13:AD13"/>
    <mergeCell ref="H6:J6"/>
    <mergeCell ref="K6:AD6"/>
    <mergeCell ref="K7:AD7"/>
    <mergeCell ref="B8:D8"/>
    <mergeCell ref="B9:D9"/>
    <mergeCell ref="E9:G9"/>
    <mergeCell ref="H9:J9"/>
    <mergeCell ref="B10:D10"/>
    <mergeCell ref="E10:G10"/>
    <mergeCell ref="H10:J10"/>
    <mergeCell ref="E8:G8"/>
    <mergeCell ref="H8:J8"/>
    <mergeCell ref="K14:AD14"/>
    <mergeCell ref="K15:AD15"/>
    <mergeCell ref="K16:AD16"/>
    <mergeCell ref="K9:AD9"/>
    <mergeCell ref="K10:AD10"/>
    <mergeCell ref="B11:D11"/>
    <mergeCell ref="E11:G11"/>
    <mergeCell ref="H11:J11"/>
    <mergeCell ref="K11:AD11"/>
    <mergeCell ref="B12:D12"/>
    <mergeCell ref="E12:G12"/>
    <mergeCell ref="H12:J12"/>
    <mergeCell ref="B13:D13"/>
    <mergeCell ref="E13:G13"/>
    <mergeCell ref="H13:J13"/>
    <mergeCell ref="E14:G14"/>
    <mergeCell ref="H14:J14"/>
    <mergeCell ref="B14:D14"/>
    <mergeCell ref="K18:AD18"/>
    <mergeCell ref="B15:D15"/>
    <mergeCell ref="E15:G15"/>
    <mergeCell ref="H15:J15"/>
    <mergeCell ref="B16:D16"/>
    <mergeCell ref="E16:G16"/>
    <mergeCell ref="H16:J16"/>
    <mergeCell ref="B19:D19"/>
    <mergeCell ref="E19:G19"/>
    <mergeCell ref="H19:J19"/>
    <mergeCell ref="K19:AD19"/>
    <mergeCell ref="A2:AE2"/>
    <mergeCell ref="B5:D5"/>
    <mergeCell ref="E5:G5"/>
    <mergeCell ref="H5:J5"/>
    <mergeCell ref="K5:AD5"/>
    <mergeCell ref="B17:D17"/>
    <mergeCell ref="E17:G17"/>
    <mergeCell ref="H17:J17"/>
    <mergeCell ref="K17:AD17"/>
    <mergeCell ref="B18:D18"/>
    <mergeCell ref="E18:G18"/>
    <mergeCell ref="H18:J18"/>
  </mergeCells>
  <phoneticPr fontId="2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FFD1-8BD6-4837-AD8F-66680BFC1A89}">
  <sheetPr>
    <outlinePr summaryBelow="0" summaryRight="0"/>
  </sheetPr>
  <dimension ref="A1:Q992"/>
  <sheetViews>
    <sheetView zoomScale="115" zoomScaleNormal="115" workbookViewId="0">
      <selection activeCell="C1" sqref="C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111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110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80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55</v>
      </c>
      <c r="D9" s="14" t="s">
        <v>46</v>
      </c>
      <c r="E9" s="25" t="s">
        <v>52</v>
      </c>
      <c r="F9" s="25"/>
      <c r="G9" s="14" t="s">
        <v>51</v>
      </c>
      <c r="H9" s="25"/>
      <c r="I9" s="14"/>
      <c r="J9" s="25" t="s">
        <v>52</v>
      </c>
      <c r="K9" s="14" t="s">
        <v>60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27" si="0">ROW()-7</f>
        <v>3</v>
      </c>
      <c r="C10" s="14" t="s">
        <v>128</v>
      </c>
      <c r="D10" s="14" t="s">
        <v>112</v>
      </c>
      <c r="E10" s="25" t="s">
        <v>52</v>
      </c>
      <c r="F10" s="14"/>
      <c r="G10" s="14" t="s">
        <v>80</v>
      </c>
      <c r="H10" s="25"/>
      <c r="I10" s="14"/>
      <c r="J10" s="25"/>
      <c r="K10" s="14" t="s">
        <v>152</v>
      </c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129</v>
      </c>
      <c r="D11" s="20" t="s">
        <v>113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 t="s">
        <v>130</v>
      </c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131</v>
      </c>
      <c r="D12" s="14" t="s">
        <v>114</v>
      </c>
      <c r="E12" s="30"/>
      <c r="F12" s="25"/>
      <c r="G12" s="14" t="s">
        <v>80</v>
      </c>
      <c r="H12" s="30"/>
      <c r="I12" s="26"/>
      <c r="J12" s="25" t="s">
        <v>52</v>
      </c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B13" s="24">
        <f t="shared" si="0"/>
        <v>6</v>
      </c>
      <c r="C13" s="20" t="s">
        <v>132</v>
      </c>
      <c r="D13" s="20" t="s">
        <v>115</v>
      </c>
      <c r="E13" s="29"/>
      <c r="F13" s="25"/>
      <c r="G13" s="20" t="s">
        <v>148</v>
      </c>
      <c r="H13" s="29"/>
      <c r="I13" s="25"/>
      <c r="J13" s="25" t="s">
        <v>52</v>
      </c>
      <c r="K13" s="20"/>
      <c r="L13" s="57"/>
      <c r="M13" s="48"/>
      <c r="N13" s="48"/>
      <c r="O13" s="48"/>
      <c r="P13" s="49"/>
      <c r="Q13" s="4"/>
    </row>
    <row r="14" spans="1:17" ht="15.75" customHeight="1" x14ac:dyDescent="0.35">
      <c r="B14" s="24">
        <f t="shared" si="0"/>
        <v>7</v>
      </c>
      <c r="C14" s="20" t="s">
        <v>133</v>
      </c>
      <c r="D14" s="14" t="s">
        <v>116</v>
      </c>
      <c r="E14" s="30"/>
      <c r="F14" s="25"/>
      <c r="G14" s="14" t="s">
        <v>53</v>
      </c>
      <c r="H14" s="30"/>
      <c r="I14" s="26"/>
      <c r="J14" s="25" t="s">
        <v>52</v>
      </c>
      <c r="K14" s="14"/>
      <c r="L14" s="57" t="s">
        <v>134</v>
      </c>
      <c r="M14" s="48"/>
      <c r="N14" s="48"/>
      <c r="O14" s="48"/>
      <c r="P14" s="49"/>
      <c r="Q14" s="4"/>
    </row>
    <row r="15" spans="1:17" ht="15.75" customHeight="1" x14ac:dyDescent="0.35">
      <c r="B15" s="24">
        <f t="shared" si="0"/>
        <v>8</v>
      </c>
      <c r="C15" s="20" t="s">
        <v>135</v>
      </c>
      <c r="D15" s="20" t="s">
        <v>117</v>
      </c>
      <c r="E15" s="25"/>
      <c r="F15" s="25"/>
      <c r="G15" s="20" t="s">
        <v>53</v>
      </c>
      <c r="H15" s="29"/>
      <c r="I15" s="25"/>
      <c r="J15" s="25"/>
      <c r="K15" s="20"/>
      <c r="L15" s="57" t="s">
        <v>136</v>
      </c>
      <c r="M15" s="48"/>
      <c r="N15" s="48"/>
      <c r="O15" s="48"/>
      <c r="P15" s="49"/>
      <c r="Q15" s="4"/>
    </row>
    <row r="16" spans="1:17" ht="15.75" customHeight="1" x14ac:dyDescent="0.35">
      <c r="B16" s="24">
        <f t="shared" si="0"/>
        <v>9</v>
      </c>
      <c r="C16" s="20" t="s">
        <v>137</v>
      </c>
      <c r="D16" s="14" t="s">
        <v>118</v>
      </c>
      <c r="E16" s="30"/>
      <c r="F16" s="25"/>
      <c r="G16" s="14" t="s">
        <v>53</v>
      </c>
      <c r="H16" s="30"/>
      <c r="I16" s="26"/>
      <c r="J16" s="25"/>
      <c r="K16" s="14"/>
      <c r="L16" s="57" t="s">
        <v>153</v>
      </c>
      <c r="M16" s="48"/>
      <c r="N16" s="48"/>
      <c r="O16" s="48"/>
      <c r="P16" s="49"/>
      <c r="Q16" s="4"/>
    </row>
    <row r="17" spans="1:17" ht="15.75" customHeight="1" x14ac:dyDescent="0.35">
      <c r="B17" s="24">
        <f t="shared" si="0"/>
        <v>10</v>
      </c>
      <c r="C17" s="20" t="s">
        <v>138</v>
      </c>
      <c r="D17" s="20" t="s">
        <v>119</v>
      </c>
      <c r="E17" s="29"/>
      <c r="F17" s="25"/>
      <c r="G17" s="20" t="s">
        <v>149</v>
      </c>
      <c r="H17" s="29"/>
      <c r="I17" s="25"/>
      <c r="J17" s="25" t="s">
        <v>52</v>
      </c>
      <c r="K17" s="20"/>
      <c r="L17" s="57"/>
      <c r="M17" s="48"/>
      <c r="N17" s="48"/>
      <c r="O17" s="48"/>
      <c r="P17" s="49"/>
      <c r="Q17" s="4"/>
    </row>
    <row r="18" spans="1:17" ht="15.75" customHeight="1" x14ac:dyDescent="0.35">
      <c r="B18" s="24">
        <f t="shared" si="0"/>
        <v>11</v>
      </c>
      <c r="C18" s="20" t="s">
        <v>139</v>
      </c>
      <c r="D18" s="14" t="s">
        <v>120</v>
      </c>
      <c r="E18" s="30"/>
      <c r="F18" s="25"/>
      <c r="G18" s="14" t="s">
        <v>149</v>
      </c>
      <c r="H18" s="30"/>
      <c r="I18" s="26"/>
      <c r="J18" s="25" t="s">
        <v>52</v>
      </c>
      <c r="K18" s="14"/>
      <c r="L18" s="57"/>
      <c r="M18" s="48"/>
      <c r="N18" s="48"/>
      <c r="O18" s="48"/>
      <c r="P18" s="49"/>
      <c r="Q18" s="4"/>
    </row>
    <row r="19" spans="1:17" ht="15.75" customHeight="1" x14ac:dyDescent="0.35">
      <c r="B19" s="24">
        <f t="shared" si="0"/>
        <v>12</v>
      </c>
      <c r="C19" s="20" t="s">
        <v>140</v>
      </c>
      <c r="D19" s="14" t="s">
        <v>121</v>
      </c>
      <c r="E19" s="30"/>
      <c r="F19" s="25"/>
      <c r="G19" s="14" t="s">
        <v>150</v>
      </c>
      <c r="H19" s="30"/>
      <c r="I19" s="26"/>
      <c r="J19" s="25"/>
      <c r="K19" s="14"/>
      <c r="L19" s="57"/>
      <c r="M19" s="48"/>
      <c r="N19" s="48"/>
      <c r="O19" s="48"/>
      <c r="P19" s="49"/>
      <c r="Q19" s="4"/>
    </row>
    <row r="20" spans="1:17" ht="15.75" customHeight="1" x14ac:dyDescent="0.35">
      <c r="B20" s="24">
        <f t="shared" si="0"/>
        <v>13</v>
      </c>
      <c r="C20" s="20" t="s">
        <v>141</v>
      </c>
      <c r="D20" s="14" t="s">
        <v>122</v>
      </c>
      <c r="E20" s="30"/>
      <c r="F20" s="25"/>
      <c r="G20" s="14" t="s">
        <v>149</v>
      </c>
      <c r="H20" s="30"/>
      <c r="I20" s="26">
        <v>0</v>
      </c>
      <c r="J20" s="25"/>
      <c r="K20" s="14"/>
      <c r="L20" s="57"/>
      <c r="M20" s="48"/>
      <c r="N20" s="48"/>
      <c r="O20" s="48"/>
      <c r="P20" s="49"/>
      <c r="Q20" s="4"/>
    </row>
    <row r="21" spans="1:17" ht="15.75" customHeight="1" x14ac:dyDescent="0.35">
      <c r="B21" s="24">
        <f t="shared" si="0"/>
        <v>14</v>
      </c>
      <c r="C21" s="20" t="s">
        <v>142</v>
      </c>
      <c r="D21" s="14" t="s">
        <v>123</v>
      </c>
      <c r="E21" s="30"/>
      <c r="F21" s="25"/>
      <c r="G21" s="14" t="s">
        <v>53</v>
      </c>
      <c r="H21" s="30"/>
      <c r="I21" s="26"/>
      <c r="J21" s="25"/>
      <c r="K21" s="14"/>
      <c r="L21" s="57"/>
      <c r="M21" s="48"/>
      <c r="N21" s="48"/>
      <c r="O21" s="48"/>
      <c r="P21" s="49"/>
      <c r="Q21" s="4"/>
    </row>
    <row r="22" spans="1:17" ht="15.75" customHeight="1" x14ac:dyDescent="0.35">
      <c r="B22" s="24">
        <f t="shared" si="0"/>
        <v>15</v>
      </c>
      <c r="C22" s="20" t="s">
        <v>143</v>
      </c>
      <c r="D22" s="14" t="s">
        <v>124</v>
      </c>
      <c r="E22" s="30"/>
      <c r="F22" s="25"/>
      <c r="G22" s="14" t="s">
        <v>149</v>
      </c>
      <c r="H22" s="30"/>
      <c r="I22" s="26">
        <v>0</v>
      </c>
      <c r="J22" s="25"/>
      <c r="K22" s="14"/>
      <c r="L22" s="57"/>
      <c r="M22" s="48"/>
      <c r="N22" s="48"/>
      <c r="O22" s="48"/>
      <c r="P22" s="49"/>
      <c r="Q22" s="4"/>
    </row>
    <row r="23" spans="1:17" ht="15.75" customHeight="1" x14ac:dyDescent="0.35">
      <c r="B23" s="24">
        <f t="shared" si="0"/>
        <v>16</v>
      </c>
      <c r="C23" s="20" t="s">
        <v>144</v>
      </c>
      <c r="D23" s="20" t="s">
        <v>125</v>
      </c>
      <c r="E23" s="29"/>
      <c r="F23" s="25"/>
      <c r="G23" s="20" t="s">
        <v>53</v>
      </c>
      <c r="H23" s="29"/>
      <c r="I23" s="25"/>
      <c r="J23" s="25"/>
      <c r="K23" s="20"/>
      <c r="L23" s="57"/>
      <c r="M23" s="48"/>
      <c r="N23" s="48"/>
      <c r="O23" s="48"/>
      <c r="P23" s="49"/>
      <c r="Q23" s="4"/>
    </row>
    <row r="24" spans="1:17" ht="15.75" customHeight="1" x14ac:dyDescent="0.35">
      <c r="B24" s="24">
        <f t="shared" si="0"/>
        <v>17</v>
      </c>
      <c r="C24" s="20" t="s">
        <v>145</v>
      </c>
      <c r="D24" s="14" t="s">
        <v>126</v>
      </c>
      <c r="E24" s="30"/>
      <c r="F24" s="25"/>
      <c r="G24" s="14" t="s">
        <v>151</v>
      </c>
      <c r="H24" s="30"/>
      <c r="I24" s="26" t="b">
        <v>0</v>
      </c>
      <c r="J24" s="25"/>
      <c r="K24" s="14"/>
      <c r="L24" s="57"/>
      <c r="M24" s="48"/>
      <c r="N24" s="48"/>
      <c r="O24" s="48"/>
      <c r="P24" s="49"/>
      <c r="Q24" s="4"/>
    </row>
    <row r="25" spans="1:17" ht="15.75" customHeight="1" x14ac:dyDescent="0.35">
      <c r="B25" s="24">
        <f t="shared" si="0"/>
        <v>18</v>
      </c>
      <c r="C25" s="20" t="s">
        <v>146</v>
      </c>
      <c r="D25" s="14" t="s">
        <v>127</v>
      </c>
      <c r="E25" s="30"/>
      <c r="F25" s="25"/>
      <c r="G25" s="14" t="s">
        <v>53</v>
      </c>
      <c r="H25" s="30"/>
      <c r="I25" s="26"/>
      <c r="J25" s="25"/>
      <c r="K25" s="14"/>
      <c r="L25" s="57"/>
      <c r="M25" s="48"/>
      <c r="N25" s="48"/>
      <c r="O25" s="48"/>
      <c r="P25" s="49"/>
      <c r="Q25" s="4"/>
    </row>
    <row r="26" spans="1:17" ht="15.75" customHeight="1" x14ac:dyDescent="0.35">
      <c r="B26" s="24">
        <f t="shared" si="0"/>
        <v>19</v>
      </c>
      <c r="C26" s="20" t="s">
        <v>100</v>
      </c>
      <c r="D26" s="14" t="s">
        <v>49</v>
      </c>
      <c r="E26" s="30"/>
      <c r="F26" s="25"/>
      <c r="G26" s="14" t="s">
        <v>54</v>
      </c>
      <c r="H26" s="30"/>
      <c r="I26" s="26" t="s">
        <v>59</v>
      </c>
      <c r="J26" s="25" t="s">
        <v>52</v>
      </c>
      <c r="K26" s="14"/>
      <c r="L26" s="57"/>
      <c r="M26" s="48"/>
      <c r="N26" s="48"/>
      <c r="O26" s="48"/>
      <c r="P26" s="49"/>
      <c r="Q26" s="4"/>
    </row>
    <row r="27" spans="1:17" ht="15.75" customHeight="1" x14ac:dyDescent="0.35">
      <c r="B27" s="24">
        <f t="shared" si="0"/>
        <v>20</v>
      </c>
      <c r="C27" s="20" t="s">
        <v>147</v>
      </c>
      <c r="D27" s="14" t="s">
        <v>91</v>
      </c>
      <c r="E27" s="30"/>
      <c r="F27" s="25"/>
      <c r="G27" s="14" t="s">
        <v>54</v>
      </c>
      <c r="H27" s="30"/>
      <c r="I27" s="26" t="s">
        <v>59</v>
      </c>
      <c r="J27" s="25" t="s">
        <v>52</v>
      </c>
      <c r="K27" s="14"/>
      <c r="L27" s="57"/>
      <c r="M27" s="48"/>
      <c r="N27" s="48"/>
      <c r="O27" s="48"/>
      <c r="P27" s="49"/>
      <c r="Q27" s="4"/>
    </row>
    <row r="28" spans="1:17" ht="15.75" customHeight="1" x14ac:dyDescent="0.35">
      <c r="Q28" s="4"/>
    </row>
    <row r="29" spans="1:17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0"/>
    </row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</sheetData>
  <mergeCells count="27">
    <mergeCell ref="L25:P25"/>
    <mergeCell ref="L26:P26"/>
    <mergeCell ref="L27:P27"/>
    <mergeCell ref="L19:P19"/>
    <mergeCell ref="L20:P20"/>
    <mergeCell ref="L21:P21"/>
    <mergeCell ref="L22:P22"/>
    <mergeCell ref="L23:P23"/>
    <mergeCell ref="L24:P24"/>
    <mergeCell ref="L18:P18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42E0-212A-4CF0-BF2E-26B47254920B}">
  <sheetPr>
    <outlinePr summaryBelow="0" summaryRight="0"/>
  </sheetPr>
  <dimension ref="A1:Q976"/>
  <sheetViews>
    <sheetView zoomScale="115" zoomScaleNormal="115" workbookViewId="0">
      <selection activeCell="C1" sqref="C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156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155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159</v>
      </c>
      <c r="D9" s="14" t="s">
        <v>157</v>
      </c>
      <c r="E9" s="25" t="s">
        <v>52</v>
      </c>
      <c r="F9" s="25"/>
      <c r="G9" s="14" t="s">
        <v>80</v>
      </c>
      <c r="H9" s="25"/>
      <c r="I9" s="14"/>
      <c r="J9" s="25" t="s">
        <v>52</v>
      </c>
      <c r="K9" s="14" t="s">
        <v>161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1" si="0">ROW()-7</f>
        <v>3</v>
      </c>
      <c r="C10" s="14" t="s">
        <v>160</v>
      </c>
      <c r="D10" s="14" t="s">
        <v>158</v>
      </c>
      <c r="E10" s="25" t="s">
        <v>52</v>
      </c>
      <c r="F10" s="14"/>
      <c r="G10" s="14" t="s">
        <v>80</v>
      </c>
      <c r="H10" s="25"/>
      <c r="I10" s="14"/>
      <c r="J10" s="25" t="s">
        <v>52</v>
      </c>
      <c r="K10" s="14" t="s">
        <v>161</v>
      </c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138</v>
      </c>
      <c r="D11" s="20" t="s">
        <v>119</v>
      </c>
      <c r="E11" s="29"/>
      <c r="F11" s="25"/>
      <c r="G11" s="20" t="s">
        <v>149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Q12" s="4"/>
    </row>
    <row r="13" spans="1:17" ht="15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0"/>
    </row>
    <row r="14" spans="1:17" ht="15.75" customHeight="1" x14ac:dyDescent="0.35"/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</sheetData>
  <mergeCells count="11"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7245-FEF9-49F5-BAC9-5AEF9BA39A70}">
  <sheetPr>
    <outlinePr summaryBelow="0" summaryRight="0"/>
  </sheetPr>
  <dimension ref="A1:Q977"/>
  <sheetViews>
    <sheetView zoomScale="115" zoomScaleNormal="115" workbookViewId="0">
      <selection activeCell="J11" sqref="J1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169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168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174</v>
      </c>
      <c r="D9" s="14" t="s">
        <v>170</v>
      </c>
      <c r="E9" s="25"/>
      <c r="F9" s="25"/>
      <c r="G9" s="14" t="s">
        <v>53</v>
      </c>
      <c r="H9" s="25" t="s">
        <v>52</v>
      </c>
      <c r="I9" s="14"/>
      <c r="J9" s="25" t="s">
        <v>52</v>
      </c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175</v>
      </c>
      <c r="D10" s="14" t="s">
        <v>171</v>
      </c>
      <c r="E10" s="25"/>
      <c r="F10" s="14"/>
      <c r="G10" s="14" t="s">
        <v>53</v>
      </c>
      <c r="H10" s="25" t="s">
        <v>52</v>
      </c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176</v>
      </c>
      <c r="D11" s="20" t="s">
        <v>172</v>
      </c>
      <c r="E11" s="29"/>
      <c r="F11" s="25"/>
      <c r="G11" s="20" t="s">
        <v>53</v>
      </c>
      <c r="H11" s="29"/>
      <c r="I11" s="25"/>
      <c r="J11" s="25"/>
      <c r="K11" s="20"/>
      <c r="L11" s="57" t="s">
        <v>178</v>
      </c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177</v>
      </c>
      <c r="D12" s="20" t="s">
        <v>173</v>
      </c>
      <c r="E12" s="29"/>
      <c r="F12" s="25"/>
      <c r="G12" s="20" t="s">
        <v>151</v>
      </c>
      <c r="H12" s="29"/>
      <c r="I12" s="25" t="b">
        <v>1</v>
      </c>
      <c r="J12" s="25"/>
      <c r="K12" s="20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5BCE-E3D5-4B75-8AB3-305D89A44088}">
  <sheetPr>
    <outlinePr summaryBelow="0" summaryRight="0"/>
  </sheetPr>
  <dimension ref="A1:Q976"/>
  <sheetViews>
    <sheetView zoomScale="115" zoomScaleNormal="115" workbookViewId="0"/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181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180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185</v>
      </c>
      <c r="D9" s="14" t="s">
        <v>182</v>
      </c>
      <c r="E9" s="25" t="s">
        <v>52</v>
      </c>
      <c r="F9" s="25"/>
      <c r="G9" s="14" t="s">
        <v>80</v>
      </c>
      <c r="H9" s="25" t="s">
        <v>52</v>
      </c>
      <c r="I9" s="14"/>
      <c r="J9" s="25" t="s">
        <v>52</v>
      </c>
      <c r="K9" s="14" t="s">
        <v>188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1" si="0">ROW()-7</f>
        <v>3</v>
      </c>
      <c r="C10" s="14" t="s">
        <v>186</v>
      </c>
      <c r="D10" s="14" t="s">
        <v>183</v>
      </c>
      <c r="E10" s="25"/>
      <c r="F10" s="14"/>
      <c r="G10" s="14" t="s">
        <v>148</v>
      </c>
      <c r="H10" s="25" t="s">
        <v>52</v>
      </c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187</v>
      </c>
      <c r="D11" s="20" t="s">
        <v>184</v>
      </c>
      <c r="E11" s="29"/>
      <c r="F11" s="25"/>
      <c r="G11" s="20" t="s">
        <v>149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Q12" s="4"/>
    </row>
    <row r="13" spans="1:17" ht="15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0"/>
    </row>
    <row r="14" spans="1:17" ht="15.75" customHeight="1" x14ac:dyDescent="0.35"/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</sheetData>
  <mergeCells count="11"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zoomScale="115" zoomScaleNormal="115" workbookViewId="0">
      <selection activeCell="K17" sqref="K17"/>
    </sheetView>
  </sheetViews>
  <sheetFormatPr defaultColWidth="1.3046875" defaultRowHeight="15" customHeight="1" x14ac:dyDescent="0.35"/>
  <cols>
    <col min="1" max="1" width="1.3046875" style="5"/>
    <col min="2" max="2" width="3.53515625" style="5" bestFit="1" customWidth="1"/>
    <col min="3" max="4" width="13.84375" style="5" bestFit="1" customWidth="1"/>
    <col min="5" max="6" width="8.84375" style="5" bestFit="1" customWidth="1"/>
    <col min="7" max="7" width="7.53515625" style="5" bestFit="1" customWidth="1"/>
    <col min="8" max="8" width="3.53515625" style="5" bestFit="1" customWidth="1"/>
    <col min="9" max="9" width="8.84375" style="5" bestFit="1" customWidth="1"/>
    <col min="10" max="10" width="12.84375" style="5" bestFit="1" customWidth="1"/>
    <col min="11" max="11" width="14.23046875" style="5" bestFit="1" customWidth="1"/>
    <col min="12" max="12" width="7" style="5" bestFit="1" customWidth="1"/>
    <col min="13" max="13" width="1.3046875" style="5"/>
    <col min="14" max="14" width="10.84375" style="5" bestFit="1" customWidth="1"/>
    <col min="15" max="16384" width="1.3046875" style="5"/>
  </cols>
  <sheetData>
    <row r="1" spans="1:18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 spans="1:18" ht="15.75" customHeight="1" x14ac:dyDescent="0.35">
      <c r="A2" s="6"/>
      <c r="B2" s="69" t="s">
        <v>8</v>
      </c>
      <c r="C2" s="56"/>
      <c r="D2" s="70" t="s">
        <v>8</v>
      </c>
      <c r="E2" s="48"/>
      <c r="F2" s="48"/>
      <c r="G2" s="48"/>
      <c r="H2" s="49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ht="15.75" customHeight="1" x14ac:dyDescent="0.35">
      <c r="A3" s="6"/>
      <c r="B3" s="69" t="s">
        <v>9</v>
      </c>
      <c r="C3" s="56"/>
      <c r="D3" s="71" t="s">
        <v>43</v>
      </c>
      <c r="E3" s="59"/>
      <c r="F3" s="59"/>
      <c r="G3" s="59"/>
      <c r="H3" s="56"/>
      <c r="I3" s="3"/>
      <c r="J3" s="3"/>
      <c r="K3" s="3"/>
      <c r="L3" s="3"/>
      <c r="M3" s="3"/>
      <c r="N3" s="3"/>
      <c r="O3" s="3"/>
      <c r="P3" s="3"/>
      <c r="Q3" s="3"/>
      <c r="R3" s="4"/>
    </row>
    <row r="4" spans="1:18" ht="15.75" customHeight="1" x14ac:dyDescent="0.35">
      <c r="A4" s="6"/>
      <c r="B4" s="72" t="s">
        <v>11</v>
      </c>
      <c r="C4" s="61"/>
      <c r="D4" s="73"/>
      <c r="E4" s="63"/>
      <c r="F4" s="63"/>
      <c r="G4" s="63"/>
      <c r="H4" s="61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ht="15.75" customHeight="1" x14ac:dyDescent="0.35">
      <c r="A5" s="6"/>
      <c r="B5" s="59"/>
      <c r="C5" s="56"/>
      <c r="D5" s="59"/>
      <c r="E5" s="59"/>
      <c r="F5" s="59"/>
      <c r="G5" s="59"/>
      <c r="H5" s="56"/>
      <c r="I5" s="3"/>
      <c r="J5" s="3"/>
      <c r="K5" s="3"/>
      <c r="L5" s="3"/>
      <c r="M5" s="3"/>
      <c r="N5" s="3"/>
      <c r="O5" s="3"/>
      <c r="P5" s="3"/>
      <c r="Q5" s="3"/>
      <c r="R5" s="4"/>
    </row>
    <row r="6" spans="1:18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4"/>
    </row>
    <row r="7" spans="1:18" ht="15.75" customHeight="1" x14ac:dyDescent="0.35">
      <c r="A7" s="6"/>
      <c r="B7" s="9" t="s">
        <v>12</v>
      </c>
      <c r="C7" s="9" t="s">
        <v>7</v>
      </c>
      <c r="D7" s="9" t="s">
        <v>6</v>
      </c>
      <c r="E7" s="9" t="s">
        <v>13</v>
      </c>
      <c r="F7" s="9" t="s">
        <v>14</v>
      </c>
      <c r="G7" s="68" t="s">
        <v>15</v>
      </c>
      <c r="H7" s="56"/>
      <c r="I7" s="9" t="s">
        <v>16</v>
      </c>
      <c r="J7" s="9" t="s">
        <v>17</v>
      </c>
      <c r="K7" s="9" t="s">
        <v>18</v>
      </c>
      <c r="L7" s="9" t="s">
        <v>19</v>
      </c>
      <c r="M7" s="68" t="s">
        <v>20</v>
      </c>
      <c r="N7" s="59"/>
      <c r="O7" s="59"/>
      <c r="P7" s="59"/>
      <c r="Q7" s="56"/>
      <c r="R7" s="4"/>
    </row>
    <row r="8" spans="1:18" ht="15.75" customHeight="1" x14ac:dyDescent="0.35">
      <c r="A8" s="6"/>
      <c r="B8" s="10">
        <f>ROW()-7</f>
        <v>1</v>
      </c>
      <c r="C8" s="11" t="s">
        <v>21</v>
      </c>
      <c r="D8" s="11" t="s">
        <v>22</v>
      </c>
      <c r="E8" s="11"/>
      <c r="F8" s="12" t="s">
        <v>23</v>
      </c>
      <c r="G8" s="11" t="s">
        <v>24</v>
      </c>
      <c r="H8" s="13">
        <v>20</v>
      </c>
      <c r="I8" s="11"/>
      <c r="J8" s="12"/>
      <c r="K8" s="12" t="s">
        <v>25</v>
      </c>
      <c r="L8" s="11"/>
      <c r="M8" s="67"/>
      <c r="N8" s="59"/>
      <c r="O8" s="59"/>
      <c r="P8" s="59"/>
      <c r="Q8" s="56"/>
      <c r="R8" s="4"/>
    </row>
    <row r="9" spans="1:18" ht="15.75" customHeight="1" x14ac:dyDescent="0.35">
      <c r="A9" s="6"/>
      <c r="B9" s="10">
        <f>ROW()-7</f>
        <v>2</v>
      </c>
      <c r="C9" s="14"/>
      <c r="D9" s="14"/>
      <c r="E9" s="14"/>
      <c r="F9" s="12"/>
      <c r="G9" s="14"/>
      <c r="H9" s="14"/>
      <c r="I9" s="14"/>
      <c r="J9" s="14"/>
      <c r="K9" s="12"/>
      <c r="L9" s="14"/>
      <c r="M9" s="67"/>
      <c r="N9" s="59"/>
      <c r="O9" s="59"/>
      <c r="P9" s="59"/>
      <c r="Q9" s="56"/>
      <c r="R9" s="4"/>
    </row>
    <row r="10" spans="1:18" ht="15.75" customHeight="1" x14ac:dyDescent="0.35">
      <c r="B10" s="10">
        <f t="shared" ref="B10:B22" si="0">ROW()-7</f>
        <v>3</v>
      </c>
      <c r="C10" s="14"/>
      <c r="D10" s="14"/>
      <c r="E10" s="14"/>
      <c r="F10" s="14"/>
      <c r="G10" s="14"/>
      <c r="H10" s="14"/>
      <c r="I10" s="14"/>
      <c r="J10" s="14"/>
      <c r="K10" s="12"/>
      <c r="L10" s="14"/>
      <c r="M10" s="66"/>
      <c r="N10" s="48"/>
      <c r="O10" s="48"/>
      <c r="P10" s="48"/>
      <c r="Q10" s="49"/>
      <c r="R10" s="4"/>
    </row>
    <row r="11" spans="1:18" ht="15.75" customHeight="1" x14ac:dyDescent="0.35">
      <c r="B11" s="10">
        <f t="shared" si="0"/>
        <v>4</v>
      </c>
      <c r="C11" s="11"/>
      <c r="D11" s="11"/>
      <c r="E11" s="11"/>
      <c r="F11" s="12"/>
      <c r="G11" s="11"/>
      <c r="H11" s="11"/>
      <c r="I11" s="11"/>
      <c r="J11" s="12"/>
      <c r="K11" s="12"/>
      <c r="L11" s="11"/>
      <c r="M11" s="66"/>
      <c r="N11" s="48"/>
      <c r="O11" s="48"/>
      <c r="P11" s="48"/>
      <c r="Q11" s="49"/>
      <c r="R11" s="4"/>
    </row>
    <row r="12" spans="1:18" ht="15.75" customHeight="1" x14ac:dyDescent="0.35">
      <c r="B12" s="10">
        <f t="shared" si="0"/>
        <v>5</v>
      </c>
      <c r="C12" s="11"/>
      <c r="D12" s="15"/>
      <c r="E12" s="15"/>
      <c r="F12" s="12"/>
      <c r="G12" s="15"/>
      <c r="H12" s="15"/>
      <c r="I12" s="15"/>
      <c r="J12" s="16"/>
      <c r="K12" s="12"/>
      <c r="L12" s="15"/>
      <c r="M12" s="66"/>
      <c r="N12" s="48"/>
      <c r="O12" s="48"/>
      <c r="P12" s="48"/>
      <c r="Q12" s="49"/>
      <c r="R12" s="4"/>
    </row>
    <row r="13" spans="1:18" ht="15.75" customHeight="1" x14ac:dyDescent="0.35">
      <c r="B13" s="10">
        <f t="shared" si="0"/>
        <v>6</v>
      </c>
      <c r="C13" s="11"/>
      <c r="D13" s="11"/>
      <c r="E13" s="11"/>
      <c r="F13" s="11"/>
      <c r="G13" s="11"/>
      <c r="H13" s="13"/>
      <c r="I13" s="11"/>
      <c r="J13" s="12"/>
      <c r="K13" s="12"/>
      <c r="L13" s="11"/>
      <c r="M13" s="66"/>
      <c r="N13" s="48"/>
      <c r="O13" s="48"/>
      <c r="P13" s="48"/>
      <c r="Q13" s="49"/>
      <c r="R13" s="4"/>
    </row>
    <row r="14" spans="1:18" ht="15.75" customHeight="1" x14ac:dyDescent="0.35">
      <c r="B14" s="10">
        <f t="shared" si="0"/>
        <v>7</v>
      </c>
      <c r="C14" s="11"/>
      <c r="D14" s="11"/>
      <c r="E14" s="11"/>
      <c r="F14" s="11"/>
      <c r="G14" s="11"/>
      <c r="H14" s="13"/>
      <c r="I14" s="11"/>
      <c r="J14" s="12"/>
      <c r="K14" s="12"/>
      <c r="L14" s="11"/>
      <c r="M14" s="66"/>
      <c r="N14" s="48"/>
      <c r="O14" s="48"/>
      <c r="P14" s="48"/>
      <c r="Q14" s="49"/>
      <c r="R14" s="4"/>
    </row>
    <row r="15" spans="1:18" ht="15.75" customHeight="1" x14ac:dyDescent="0.35">
      <c r="B15" s="10">
        <f t="shared" si="0"/>
        <v>8</v>
      </c>
      <c r="C15" s="11"/>
      <c r="D15" s="11"/>
      <c r="E15" s="11"/>
      <c r="F15" s="11"/>
      <c r="G15" s="11"/>
      <c r="H15" s="11"/>
      <c r="I15" s="11"/>
      <c r="J15" s="12"/>
      <c r="K15" s="11"/>
      <c r="L15" s="11"/>
      <c r="M15" s="67"/>
      <c r="N15" s="59"/>
      <c r="O15" s="59"/>
      <c r="P15" s="59"/>
      <c r="Q15" s="56"/>
      <c r="R15" s="4"/>
    </row>
    <row r="16" spans="1:18" ht="15.75" customHeight="1" x14ac:dyDescent="0.35">
      <c r="B16" s="10">
        <f t="shared" si="0"/>
        <v>9</v>
      </c>
      <c r="C16" s="11"/>
      <c r="D16" s="11"/>
      <c r="E16" s="11"/>
      <c r="F16" s="11"/>
      <c r="G16" s="11"/>
      <c r="H16" s="13"/>
      <c r="I16" s="11"/>
      <c r="J16" s="12"/>
      <c r="K16" s="11"/>
      <c r="L16" s="11"/>
      <c r="M16" s="67"/>
      <c r="N16" s="59"/>
      <c r="O16" s="59"/>
      <c r="P16" s="59"/>
      <c r="Q16" s="56"/>
      <c r="R16" s="4"/>
    </row>
    <row r="17" spans="2:18" ht="15.75" customHeight="1" x14ac:dyDescent="0.35">
      <c r="B17" s="10">
        <f t="shared" si="0"/>
        <v>10</v>
      </c>
      <c r="C17" s="11" t="s">
        <v>26</v>
      </c>
      <c r="D17" s="11" t="s">
        <v>27</v>
      </c>
      <c r="E17" s="11"/>
      <c r="F17" s="11"/>
      <c r="G17" s="11" t="s">
        <v>24</v>
      </c>
      <c r="H17" s="13"/>
      <c r="I17" s="11"/>
      <c r="J17" s="12"/>
      <c r="K17" s="11"/>
      <c r="L17" s="11"/>
      <c r="M17" s="67"/>
      <c r="N17" s="59"/>
      <c r="O17" s="59"/>
      <c r="P17" s="59"/>
      <c r="Q17" s="56"/>
      <c r="R17" s="4"/>
    </row>
    <row r="18" spans="2:18" ht="15.75" customHeight="1" x14ac:dyDescent="0.35">
      <c r="B18" s="10">
        <f t="shared" si="0"/>
        <v>11</v>
      </c>
      <c r="C18" s="11" t="s">
        <v>28</v>
      </c>
      <c r="D18" s="11" t="s">
        <v>29</v>
      </c>
      <c r="E18" s="11"/>
      <c r="F18" s="11"/>
      <c r="G18" s="11" t="s">
        <v>30</v>
      </c>
      <c r="H18" s="13"/>
      <c r="I18" s="11"/>
      <c r="J18" s="12"/>
      <c r="K18" s="11"/>
      <c r="L18" s="11"/>
      <c r="M18" s="67" t="s">
        <v>31</v>
      </c>
      <c r="N18" s="59"/>
      <c r="O18" s="59"/>
      <c r="P18" s="59"/>
      <c r="Q18" s="56"/>
      <c r="R18" s="4"/>
    </row>
    <row r="19" spans="2:18" ht="15.75" customHeight="1" x14ac:dyDescent="0.35">
      <c r="B19" s="10">
        <f t="shared" si="0"/>
        <v>12</v>
      </c>
      <c r="C19" s="11" t="s">
        <v>32</v>
      </c>
      <c r="D19" s="11" t="s">
        <v>33</v>
      </c>
      <c r="E19" s="11"/>
      <c r="F19" s="11"/>
      <c r="G19" s="11" t="s">
        <v>24</v>
      </c>
      <c r="H19" s="13"/>
      <c r="I19" s="11"/>
      <c r="J19" s="12"/>
      <c r="K19" s="11"/>
      <c r="L19" s="11"/>
      <c r="M19" s="67"/>
      <c r="N19" s="59"/>
      <c r="O19" s="59"/>
      <c r="P19" s="59"/>
      <c r="Q19" s="56"/>
      <c r="R19" s="4"/>
    </row>
    <row r="20" spans="2:18" ht="15.75" customHeight="1" x14ac:dyDescent="0.35">
      <c r="B20" s="10">
        <f t="shared" si="0"/>
        <v>13</v>
      </c>
      <c r="C20" s="11" t="s">
        <v>34</v>
      </c>
      <c r="D20" s="11" t="s">
        <v>35</v>
      </c>
      <c r="E20" s="11"/>
      <c r="F20" s="11"/>
      <c r="G20" s="11" t="s">
        <v>30</v>
      </c>
      <c r="H20" s="13"/>
      <c r="I20" s="11"/>
      <c r="J20" s="12"/>
      <c r="K20" s="11"/>
      <c r="L20" s="11"/>
      <c r="M20" s="67" t="s">
        <v>31</v>
      </c>
      <c r="N20" s="59"/>
      <c r="O20" s="59"/>
      <c r="P20" s="59"/>
      <c r="Q20" s="56"/>
      <c r="R20" s="4"/>
    </row>
    <row r="21" spans="2:18" ht="15.75" customHeight="1" x14ac:dyDescent="0.35">
      <c r="B21" s="10">
        <f t="shared" si="0"/>
        <v>14</v>
      </c>
      <c r="C21" s="17" t="s">
        <v>36</v>
      </c>
      <c r="D21" s="17" t="s">
        <v>37</v>
      </c>
      <c r="E21" s="17"/>
      <c r="F21" s="17"/>
      <c r="G21" s="17" t="s">
        <v>38</v>
      </c>
      <c r="H21" s="18" t="s">
        <v>39</v>
      </c>
      <c r="I21" s="17"/>
      <c r="J21" s="19"/>
      <c r="K21" s="11"/>
      <c r="L21" s="11"/>
      <c r="M21" s="67"/>
      <c r="N21" s="59"/>
      <c r="O21" s="59"/>
      <c r="P21" s="59"/>
      <c r="Q21" s="56"/>
      <c r="R21" s="4"/>
    </row>
    <row r="22" spans="2:18" ht="15.75" customHeight="1" x14ac:dyDescent="0.35">
      <c r="B22" s="10">
        <f t="shared" si="0"/>
        <v>15</v>
      </c>
      <c r="C22" s="11" t="s">
        <v>1</v>
      </c>
      <c r="D22" s="11" t="s">
        <v>40</v>
      </c>
      <c r="E22" s="11"/>
      <c r="F22" s="11"/>
      <c r="G22" s="11" t="s">
        <v>38</v>
      </c>
      <c r="H22" s="13" t="s">
        <v>39</v>
      </c>
      <c r="I22" s="11"/>
      <c r="J22" s="12"/>
      <c r="K22" s="11"/>
      <c r="L22" s="11"/>
      <c r="M22" s="67"/>
      <c r="N22" s="59"/>
      <c r="O22" s="59"/>
      <c r="P22" s="59"/>
      <c r="Q22" s="56"/>
      <c r="R22" s="4"/>
    </row>
    <row r="23" spans="2:18" ht="15.75" customHeight="1" x14ac:dyDescent="0.35">
      <c r="R23" s="4"/>
    </row>
    <row r="24" spans="2:18" ht="15.75" customHeight="1" x14ac:dyDescent="0.35">
      <c r="R24" s="4"/>
    </row>
    <row r="25" spans="2:18" ht="15.75" customHeight="1" x14ac:dyDescent="0.35">
      <c r="R25" s="4"/>
    </row>
    <row r="26" spans="2:18" ht="15.75" customHeight="1" x14ac:dyDescent="0.35">
      <c r="R26" s="4"/>
    </row>
    <row r="27" spans="2:18" ht="15.75" customHeight="1" x14ac:dyDescent="0.35">
      <c r="R27" s="4"/>
    </row>
    <row r="28" spans="2:18" ht="15.75" customHeight="1" x14ac:dyDescent="0.35">
      <c r="R28" s="4"/>
    </row>
    <row r="29" spans="2:18" ht="15.75" customHeight="1" x14ac:dyDescent="0.35">
      <c r="R29" s="4"/>
    </row>
    <row r="30" spans="2:18" ht="15.75" customHeight="1" x14ac:dyDescent="0.35">
      <c r="R30" s="4"/>
    </row>
    <row r="31" spans="2:18" ht="15.75" customHeight="1" x14ac:dyDescent="0.35">
      <c r="R31" s="4"/>
    </row>
    <row r="32" spans="2:18" ht="15.75" customHeight="1" x14ac:dyDescent="0.35">
      <c r="R32" s="4"/>
    </row>
    <row r="33" spans="1:18" ht="15.75" customHeight="1" x14ac:dyDescent="0.35">
      <c r="R33" s="4"/>
    </row>
    <row r="34" spans="1:18" ht="15.75" customHeight="1" x14ac:dyDescent="0.35">
      <c r="R34" s="4"/>
    </row>
    <row r="35" spans="1:18" ht="15.75" customHeight="1" x14ac:dyDescent="0.35">
      <c r="R35" s="4"/>
    </row>
    <row r="36" spans="1:18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0"/>
    </row>
    <row r="37" spans="1:18" ht="15.75" customHeight="1" x14ac:dyDescent="0.35"/>
    <row r="38" spans="1:18" ht="15.75" customHeight="1" x14ac:dyDescent="0.35"/>
    <row r="39" spans="1:18" ht="15.75" customHeight="1" x14ac:dyDescent="0.35"/>
    <row r="40" spans="1:18" ht="15.75" customHeight="1" x14ac:dyDescent="0.35"/>
    <row r="41" spans="1:18" ht="15.75" customHeight="1" x14ac:dyDescent="0.35"/>
    <row r="42" spans="1:18" ht="15.75" customHeight="1" x14ac:dyDescent="0.35"/>
    <row r="43" spans="1:18" ht="15.75" customHeight="1" x14ac:dyDescent="0.35"/>
    <row r="44" spans="1:18" ht="15.75" customHeight="1" x14ac:dyDescent="0.35"/>
    <row r="45" spans="1:18" ht="15.75" customHeight="1" x14ac:dyDescent="0.35"/>
    <row r="46" spans="1:18" ht="15.75" customHeight="1" x14ac:dyDescent="0.35"/>
    <row r="47" spans="1:18" ht="15.75" customHeight="1" x14ac:dyDescent="0.35"/>
    <row r="48" spans="1:1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23">
    <mergeCell ref="B2:C2"/>
    <mergeCell ref="D2:H2"/>
    <mergeCell ref="B3:C3"/>
    <mergeCell ref="D3:H3"/>
    <mergeCell ref="B4:C5"/>
    <mergeCell ref="D4:H5"/>
    <mergeCell ref="G7:H7"/>
    <mergeCell ref="M7:Q7"/>
    <mergeCell ref="M8:Q8"/>
    <mergeCell ref="M9:Q9"/>
    <mergeCell ref="M10:Q10"/>
    <mergeCell ref="M11:Q11"/>
    <mergeCell ref="M12:Q12"/>
    <mergeCell ref="M13:Q13"/>
    <mergeCell ref="M21:Q21"/>
    <mergeCell ref="M22:Q22"/>
    <mergeCell ref="M14:Q14"/>
    <mergeCell ref="M15:Q15"/>
    <mergeCell ref="M16:Q16"/>
    <mergeCell ref="M17:Q17"/>
    <mergeCell ref="M18:Q18"/>
    <mergeCell ref="M19:Q19"/>
    <mergeCell ref="M20:Q20"/>
  </mergeCells>
  <phoneticPr fontId="2"/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8237-C225-4FBB-9AED-AD2A457C3CBC}">
  <dimension ref="A1:J43"/>
  <sheetViews>
    <sheetView tabSelected="1" workbookViewId="0">
      <selection activeCell="A27" sqref="A27"/>
    </sheetView>
  </sheetViews>
  <sheetFormatPr defaultRowHeight="14.15" x14ac:dyDescent="0.3"/>
  <cols>
    <col min="1" max="1" width="18.3828125" style="43" customWidth="1"/>
    <col min="2" max="2" width="18.69140625" style="43" customWidth="1"/>
    <col min="3" max="3" width="18.53515625" style="43" bestFit="1" customWidth="1"/>
    <col min="4" max="4" width="9.23046875" style="43"/>
    <col min="5" max="5" width="9.921875" style="43" bestFit="1" customWidth="1"/>
    <col min="6" max="6" width="19.765625" style="43" bestFit="1" customWidth="1"/>
    <col min="7" max="7" width="9.23046875" style="43"/>
    <col min="8" max="8" width="11.23046875" style="43" bestFit="1" customWidth="1"/>
    <col min="9" max="9" width="18.69140625" style="43" bestFit="1" customWidth="1"/>
    <col min="10" max="16384" width="9.23046875" style="43"/>
  </cols>
  <sheetData>
    <row r="1" spans="1:10" ht="18" x14ac:dyDescent="0.3">
      <c r="A1" s="42" t="s">
        <v>213</v>
      </c>
      <c r="E1" s="74" t="s">
        <v>214</v>
      </c>
      <c r="F1" s="75"/>
      <c r="H1" s="44" t="s">
        <v>215</v>
      </c>
    </row>
    <row r="2" spans="1:10" ht="18" x14ac:dyDescent="0.3">
      <c r="A2" s="43" t="s">
        <v>216</v>
      </c>
      <c r="B2" s="43" t="s">
        <v>217</v>
      </c>
      <c r="C2" s="45" t="s">
        <v>218</v>
      </c>
      <c r="E2" s="74" t="s">
        <v>219</v>
      </c>
      <c r="F2" s="75" t="s">
        <v>220</v>
      </c>
      <c r="H2" s="44" t="s">
        <v>219</v>
      </c>
      <c r="I2" s="43" t="s">
        <v>220</v>
      </c>
    </row>
    <row r="3" spans="1:10" ht="18.45" x14ac:dyDescent="0.3">
      <c r="A3" s="43" t="s">
        <v>221</v>
      </c>
      <c r="B3" s="44" t="s">
        <v>222</v>
      </c>
      <c r="C3" s="44" t="s">
        <v>223</v>
      </c>
      <c r="E3" s="76" t="s">
        <v>234</v>
      </c>
      <c r="F3" s="74" t="s">
        <v>233</v>
      </c>
      <c r="H3" s="43" t="s">
        <v>237</v>
      </c>
      <c r="I3" s="46" t="s">
        <v>234</v>
      </c>
      <c r="J3" s="43" t="s">
        <v>245</v>
      </c>
    </row>
    <row r="4" spans="1:10" ht="18.45" x14ac:dyDescent="0.3">
      <c r="A4" s="44" t="s">
        <v>224</v>
      </c>
      <c r="B4" s="44" t="s">
        <v>225</v>
      </c>
      <c r="C4" s="44" t="s">
        <v>226</v>
      </c>
      <c r="E4" s="76" t="s">
        <v>239</v>
      </c>
      <c r="F4" s="74" t="s">
        <v>233</v>
      </c>
      <c r="H4" s="43" t="s">
        <v>238</v>
      </c>
      <c r="I4" s="46" t="s">
        <v>241</v>
      </c>
      <c r="J4" s="43" t="s">
        <v>245</v>
      </c>
    </row>
    <row r="5" spans="1:10" ht="18.45" x14ac:dyDescent="0.3">
      <c r="A5" s="44" t="s">
        <v>227</v>
      </c>
      <c r="B5" s="44" t="s">
        <v>227</v>
      </c>
      <c r="C5" s="44" t="s">
        <v>228</v>
      </c>
      <c r="E5" s="76" t="s">
        <v>240</v>
      </c>
      <c r="F5" s="74" t="s">
        <v>233</v>
      </c>
      <c r="H5" s="43" t="s">
        <v>242</v>
      </c>
      <c r="I5" s="46" t="s">
        <v>240</v>
      </c>
      <c r="J5" s="43" t="s">
        <v>245</v>
      </c>
    </row>
    <row r="6" spans="1:10" ht="18.45" x14ac:dyDescent="0.3">
      <c r="A6" s="77" t="s">
        <v>274</v>
      </c>
      <c r="B6" s="77" t="s">
        <v>275</v>
      </c>
      <c r="C6" s="77" t="s">
        <v>276</v>
      </c>
      <c r="E6" s="76" t="s">
        <v>277</v>
      </c>
      <c r="F6" s="74" t="s">
        <v>233</v>
      </c>
      <c r="H6" s="43" t="s">
        <v>278</v>
      </c>
      <c r="I6" s="46" t="s">
        <v>279</v>
      </c>
      <c r="J6" s="43" t="s">
        <v>245</v>
      </c>
    </row>
    <row r="7" spans="1:10" ht="18.45" x14ac:dyDescent="0.3">
      <c r="A7" s="44" t="s">
        <v>229</v>
      </c>
      <c r="B7" s="44" t="s">
        <v>229</v>
      </c>
      <c r="C7" s="44" t="s">
        <v>229</v>
      </c>
      <c r="E7" s="76" t="s">
        <v>235</v>
      </c>
      <c r="F7" s="74" t="s">
        <v>233</v>
      </c>
      <c r="H7" s="46" t="s">
        <v>235</v>
      </c>
      <c r="I7" s="46" t="s">
        <v>235</v>
      </c>
      <c r="J7" s="43" t="s">
        <v>245</v>
      </c>
    </row>
    <row r="8" spans="1:10" ht="18" x14ac:dyDescent="0.3">
      <c r="A8" s="44" t="s">
        <v>230</v>
      </c>
      <c r="B8" s="44" t="s">
        <v>231</v>
      </c>
      <c r="C8" s="44" t="s">
        <v>232</v>
      </c>
      <c r="E8" s="75" t="s">
        <v>236</v>
      </c>
      <c r="F8" s="74" t="s">
        <v>233</v>
      </c>
      <c r="H8" s="43" t="s">
        <v>244</v>
      </c>
      <c r="I8" s="44" t="s">
        <v>243</v>
      </c>
      <c r="J8" s="43" t="s">
        <v>245</v>
      </c>
    </row>
    <row r="11" spans="1:10" x14ac:dyDescent="0.3">
      <c r="H11" s="43" t="s">
        <v>246</v>
      </c>
    </row>
    <row r="12" spans="1:10" ht="18" x14ac:dyDescent="0.3">
      <c r="A12" s="44" t="s">
        <v>264</v>
      </c>
      <c r="H12" s="43" t="s">
        <v>257</v>
      </c>
    </row>
    <row r="13" spans="1:10" ht="18" x14ac:dyDescent="0.3">
      <c r="A13" s="43" t="s">
        <v>269</v>
      </c>
      <c r="H13" s="43" t="s">
        <v>258</v>
      </c>
    </row>
    <row r="14" spans="1:10" ht="18" x14ac:dyDescent="0.3">
      <c r="A14" s="44" t="s">
        <v>265</v>
      </c>
    </row>
    <row r="15" spans="1:10" ht="18" x14ac:dyDescent="0.3">
      <c r="A15" s="43" t="s">
        <v>266</v>
      </c>
      <c r="H15" s="43" t="s">
        <v>246</v>
      </c>
    </row>
    <row r="16" spans="1:10" ht="18" x14ac:dyDescent="0.3">
      <c r="A16" s="43" t="s">
        <v>267</v>
      </c>
      <c r="H16" s="43" t="s">
        <v>247</v>
      </c>
    </row>
    <row r="17" spans="1:8" ht="18" x14ac:dyDescent="0.3">
      <c r="A17" s="43" t="s">
        <v>268</v>
      </c>
      <c r="H17" s="43" t="s">
        <v>248</v>
      </c>
    </row>
    <row r="18" spans="1:8" ht="18" x14ac:dyDescent="0.3">
      <c r="A18" s="43" t="s">
        <v>280</v>
      </c>
      <c r="H18" s="43" t="s">
        <v>249</v>
      </c>
    </row>
    <row r="19" spans="1:8" ht="18" x14ac:dyDescent="0.3">
      <c r="A19" s="43" t="s">
        <v>281</v>
      </c>
      <c r="H19" s="43" t="s">
        <v>251</v>
      </c>
    </row>
    <row r="20" spans="1:8" ht="16.3" x14ac:dyDescent="0.3">
      <c r="A20" s="43" t="s">
        <v>270</v>
      </c>
      <c r="H20" s="43" t="s">
        <v>250</v>
      </c>
    </row>
    <row r="21" spans="1:8" ht="18" x14ac:dyDescent="0.3">
      <c r="A21" s="44" t="s">
        <v>265</v>
      </c>
    </row>
    <row r="22" spans="1:8" ht="18.45" x14ac:dyDescent="0.3">
      <c r="A22" s="43" t="s">
        <v>271</v>
      </c>
      <c r="H22" s="43" t="s">
        <v>246</v>
      </c>
    </row>
    <row r="23" spans="1:8" ht="18.45" x14ac:dyDescent="0.3">
      <c r="A23" s="43" t="s">
        <v>272</v>
      </c>
      <c r="H23" s="43" t="s">
        <v>247</v>
      </c>
    </row>
    <row r="24" spans="1:8" ht="18.45" x14ac:dyDescent="0.3">
      <c r="A24" s="43" t="s">
        <v>273</v>
      </c>
      <c r="H24" s="43" t="s">
        <v>252</v>
      </c>
    </row>
    <row r="25" spans="1:8" ht="18.45" x14ac:dyDescent="0.3">
      <c r="A25" s="43" t="s">
        <v>282</v>
      </c>
      <c r="H25" s="43" t="s">
        <v>253</v>
      </c>
    </row>
    <row r="26" spans="1:8" ht="18.45" x14ac:dyDescent="0.3">
      <c r="A26" s="43" t="s">
        <v>283</v>
      </c>
      <c r="H26" s="43" t="s">
        <v>254</v>
      </c>
    </row>
    <row r="27" spans="1:8" x14ac:dyDescent="0.3">
      <c r="H27" s="43" t="s">
        <v>250</v>
      </c>
    </row>
    <row r="29" spans="1:8" x14ac:dyDescent="0.3">
      <c r="H29" s="43" t="s">
        <v>246</v>
      </c>
    </row>
    <row r="30" spans="1:8" x14ac:dyDescent="0.3">
      <c r="H30" s="43" t="s">
        <v>247</v>
      </c>
    </row>
    <row r="31" spans="1:8" x14ac:dyDescent="0.3">
      <c r="H31" s="43" t="s">
        <v>255</v>
      </c>
    </row>
    <row r="32" spans="1:8" x14ac:dyDescent="0.3">
      <c r="H32" s="43" t="s">
        <v>253</v>
      </c>
    </row>
    <row r="33" spans="8:8" x14ac:dyDescent="0.3">
      <c r="H33" s="43" t="s">
        <v>256</v>
      </c>
    </row>
    <row r="36" spans="8:8" x14ac:dyDescent="0.3">
      <c r="H36" s="43" t="s">
        <v>259</v>
      </c>
    </row>
    <row r="37" spans="8:8" x14ac:dyDescent="0.3">
      <c r="H37" s="43" t="s">
        <v>260</v>
      </c>
    </row>
    <row r="38" spans="8:8" x14ac:dyDescent="0.3">
      <c r="H38" s="43" t="s">
        <v>261</v>
      </c>
    </row>
    <row r="41" spans="8:8" x14ac:dyDescent="0.3">
      <c r="H41" s="43" t="s">
        <v>259</v>
      </c>
    </row>
    <row r="42" spans="8:8" x14ac:dyDescent="0.3">
      <c r="H42" s="43" t="s">
        <v>262</v>
      </c>
    </row>
    <row r="43" spans="8:8" x14ac:dyDescent="0.3">
      <c r="H43" s="43" t="s">
        <v>263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857"/>
  <sheetViews>
    <sheetView zoomScale="130" zoomScaleNormal="130" workbookViewId="0">
      <selection activeCell="C12" sqref="C12"/>
    </sheetView>
  </sheetViews>
  <sheetFormatPr defaultColWidth="12.53515625" defaultRowHeight="15" customHeight="1" x14ac:dyDescent="0.35"/>
  <cols>
    <col min="1" max="1" width="1.4609375" style="5" customWidth="1"/>
    <col min="2" max="2" width="34.69140625" style="5" customWidth="1"/>
    <col min="3" max="3" width="20.69140625" style="5" customWidth="1"/>
    <col min="4" max="26" width="3.69140625" style="5" customWidth="1"/>
    <col min="27" max="16384" width="12.53515625" style="5"/>
  </cols>
  <sheetData>
    <row r="1" spans="2:3" ht="15.75" customHeight="1" x14ac:dyDescent="0.35">
      <c r="B1" s="32" t="s">
        <v>5</v>
      </c>
    </row>
    <row r="2" spans="2:3" ht="15.75" customHeight="1" x14ac:dyDescent="0.35">
      <c r="B2" s="33" t="s">
        <v>6</v>
      </c>
      <c r="C2" s="33" t="s">
        <v>7</v>
      </c>
    </row>
    <row r="3" spans="2:3" ht="15.75" customHeight="1" x14ac:dyDescent="0.35">
      <c r="B3" s="34" t="s">
        <v>42</v>
      </c>
      <c r="C3" s="3" t="s">
        <v>162</v>
      </c>
    </row>
    <row r="4" spans="2:3" ht="15.75" customHeight="1" x14ac:dyDescent="0.35">
      <c r="B4" s="31" t="s">
        <v>61</v>
      </c>
      <c r="C4" s="3" t="s">
        <v>63</v>
      </c>
    </row>
    <row r="5" spans="2:3" ht="15.75" customHeight="1" x14ac:dyDescent="0.35">
      <c r="B5" s="31" t="s">
        <v>73</v>
      </c>
      <c r="C5" s="3" t="s">
        <v>75</v>
      </c>
    </row>
    <row r="6" spans="2:3" ht="15.75" customHeight="1" x14ac:dyDescent="0.35">
      <c r="B6" s="31" t="s">
        <v>195</v>
      </c>
      <c r="C6" s="3" t="s">
        <v>210</v>
      </c>
    </row>
    <row r="7" spans="2:3" ht="15.75" customHeight="1" x14ac:dyDescent="0.35">
      <c r="B7" s="31" t="s">
        <v>10</v>
      </c>
      <c r="C7" s="3" t="s">
        <v>164</v>
      </c>
    </row>
    <row r="8" spans="2:3" ht="15.75" customHeight="1" x14ac:dyDescent="0.35">
      <c r="B8" s="31" t="s">
        <v>189</v>
      </c>
      <c r="C8" s="3" t="s">
        <v>191</v>
      </c>
    </row>
    <row r="9" spans="2:3" ht="15.75" customHeight="1" x14ac:dyDescent="0.35">
      <c r="B9" s="31" t="s">
        <v>109</v>
      </c>
      <c r="C9" s="3" t="s">
        <v>165</v>
      </c>
    </row>
    <row r="10" spans="2:3" ht="15.75" customHeight="1" x14ac:dyDescent="0.35">
      <c r="B10" s="31" t="s">
        <v>154</v>
      </c>
      <c r="C10" s="3" t="s">
        <v>166</v>
      </c>
    </row>
    <row r="11" spans="2:3" ht="15.75" customHeight="1" x14ac:dyDescent="0.35">
      <c r="B11" s="31" t="s">
        <v>167</v>
      </c>
      <c r="C11" s="3" t="s">
        <v>169</v>
      </c>
    </row>
    <row r="12" spans="2:3" ht="15.75" customHeight="1" x14ac:dyDescent="0.35">
      <c r="B12" s="31" t="s">
        <v>179</v>
      </c>
      <c r="C12" s="3" t="s">
        <v>181</v>
      </c>
    </row>
    <row r="13" spans="2:3" ht="15.75" customHeight="1" x14ac:dyDescent="0.35"/>
    <row r="14" spans="2:3" ht="15.75" customHeight="1" x14ac:dyDescent="0.35"/>
    <row r="15" spans="2:3" ht="15.75" customHeight="1" x14ac:dyDescent="0.35"/>
    <row r="16" spans="2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</sheetData>
  <phoneticPr fontId="2"/>
  <hyperlinks>
    <hyperlink ref="B3" location="accounts!A1" display="accounts" xr:uid="{00000000-0004-0000-0100-000000000000}"/>
    <hyperlink ref="B4" location="categories!A1" display="categories" xr:uid="{FAE4B219-395C-44A9-96BF-422CD2C29F92}"/>
    <hyperlink ref="B5" location="subcategories!A1" display="subcategories" xr:uid="{43B76BB2-BFAD-4EB7-9C5B-2ADFEA789A71}"/>
    <hyperlink ref="B7" location="stocks!A1" display="stocks" xr:uid="{2A772ACA-7CA9-4A9D-A818-33BC1F33199E}"/>
    <hyperlink ref="B9" location="trade_records!A1" display="trade_records" xr:uid="{2C710442-0A41-4DF8-892F-950004C23D3A}"/>
    <hyperlink ref="B10" location="trade_sell_mappings!A1" display="trade_sell_mappings" xr:uid="{51A57AC2-5F49-4B73-B234-5CD4DFE57AF0}"/>
    <hyperlink ref="B11" location="fx_pairs!A1" display="fx_pairs" xr:uid="{6B923EE2-0F77-4065-B960-5BBBCF07E281}"/>
    <hyperlink ref="B12" location="fx_rates!A1" display="fx_rates" xr:uid="{C8BABC8D-E1C4-4097-8DB6-80A475A38A68}"/>
    <hyperlink ref="B8" location="stock_prices!A1" display="stock_prices" xr:uid="{06A0DA31-D2C3-4FEA-98AF-F28B94DDC61A}"/>
    <hyperlink ref="B6" location="sector_industry_master!A1" display="sector_industry_master" xr:uid="{A901BAD0-0B82-4477-A582-D464FB369132}"/>
  </hyperlink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E011-2533-4ED2-84F3-1DB7079D4321}">
  <sheetPr>
    <outlinePr summaryBelow="0" summaryRight="0"/>
  </sheetPr>
  <dimension ref="A1:Q977"/>
  <sheetViews>
    <sheetView zoomScale="115" zoomScaleNormal="115" workbookViewId="0">
      <selection activeCell="D2" sqref="D2:G2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4" width="13.843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15.53515625" style="5" bestFit="1" customWidth="1"/>
    <col min="12" max="12" width="1.3046875" style="5"/>
    <col min="13" max="13" width="10.84375" style="5" bestFit="1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44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43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55</v>
      </c>
      <c r="D9" s="14" t="s">
        <v>46</v>
      </c>
      <c r="E9" s="30" t="s">
        <v>52</v>
      </c>
      <c r="F9" s="25"/>
      <c r="G9" s="14" t="s">
        <v>51</v>
      </c>
      <c r="H9" s="30"/>
      <c r="I9" s="14"/>
      <c r="J9" s="25" t="s">
        <v>25</v>
      </c>
      <c r="K9" s="14" t="s">
        <v>60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56</v>
      </c>
      <c r="D10" s="14" t="s">
        <v>47</v>
      </c>
      <c r="E10" s="30"/>
      <c r="F10" s="14"/>
      <c r="G10" s="14" t="s">
        <v>53</v>
      </c>
      <c r="H10" s="30"/>
      <c r="I10" s="14"/>
      <c r="J10" s="25" t="s">
        <v>25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57</v>
      </c>
      <c r="D11" s="20" t="s">
        <v>48</v>
      </c>
      <c r="E11" s="29"/>
      <c r="F11" s="25"/>
      <c r="G11" s="20" t="s">
        <v>53</v>
      </c>
      <c r="H11" s="29"/>
      <c r="I11" s="25"/>
      <c r="J11" s="25"/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58</v>
      </c>
      <c r="D12" s="14" t="s">
        <v>49</v>
      </c>
      <c r="E12" s="30"/>
      <c r="F12" s="25"/>
      <c r="G12" s="14" t="s">
        <v>54</v>
      </c>
      <c r="H12" s="30"/>
      <c r="I12" s="26" t="s">
        <v>59</v>
      </c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9BDB-C1B8-4FD7-9CA0-3A1C09BFA0E8}">
  <sheetPr>
    <outlinePr summaryBelow="0" summaryRight="0"/>
  </sheetPr>
  <dimension ref="A1:Q977"/>
  <sheetViews>
    <sheetView zoomScale="115" zoomScaleNormal="115" workbookViewId="0">
      <selection activeCell="D30" sqref="D30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4" width="13.843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15.53515625" style="5" bestFit="1" customWidth="1"/>
    <col min="12" max="12" width="1.3046875" style="5"/>
    <col min="13" max="13" width="10.84375" style="5" bestFit="1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63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62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66</v>
      </c>
      <c r="D9" s="14" t="s">
        <v>64</v>
      </c>
      <c r="E9" s="30"/>
      <c r="F9" s="25"/>
      <c r="G9" s="14" t="s">
        <v>53</v>
      </c>
      <c r="H9" s="30" t="s">
        <v>52</v>
      </c>
      <c r="I9" s="14"/>
      <c r="J9" s="25" t="s">
        <v>52</v>
      </c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67</v>
      </c>
      <c r="D10" s="14" t="s">
        <v>47</v>
      </c>
      <c r="E10" s="30"/>
      <c r="F10" s="14"/>
      <c r="G10" s="14" t="s">
        <v>53</v>
      </c>
      <c r="H10" s="30"/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68</v>
      </c>
      <c r="D11" s="20" t="s">
        <v>48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 t="s">
        <v>69</v>
      </c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70</v>
      </c>
      <c r="D12" s="14" t="s">
        <v>65</v>
      </c>
      <c r="E12" s="30"/>
      <c r="F12" s="25"/>
      <c r="G12" s="14" t="s">
        <v>72</v>
      </c>
      <c r="H12" s="30"/>
      <c r="I12" s="26"/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B3F-791F-47AC-B0A2-9FC383DD57A2}">
  <sheetPr>
    <outlinePr summaryBelow="0" summaryRight="0"/>
  </sheetPr>
  <dimension ref="A1:Q977"/>
  <sheetViews>
    <sheetView zoomScale="115" zoomScaleNormal="115" workbookViewId="0">
      <selection activeCell="D2" sqref="D2:G2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4" width="13.843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15.53515625" style="5" bestFit="1" customWidth="1"/>
    <col min="12" max="12" width="1.3046875" style="5"/>
    <col min="13" max="13" width="10.84375" style="5" bestFit="1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75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74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78</v>
      </c>
      <c r="D9" s="14" t="s">
        <v>76</v>
      </c>
      <c r="E9" s="30" t="s">
        <v>52</v>
      </c>
      <c r="F9" s="25"/>
      <c r="G9" s="14" t="s">
        <v>80</v>
      </c>
      <c r="H9" s="30" t="s">
        <v>52</v>
      </c>
      <c r="I9" s="14"/>
      <c r="J9" s="25" t="s">
        <v>52</v>
      </c>
      <c r="K9" s="14" t="s">
        <v>81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66</v>
      </c>
      <c r="D10" s="14" t="s">
        <v>64</v>
      </c>
      <c r="E10" s="30"/>
      <c r="F10" s="14"/>
      <c r="G10" s="14" t="s">
        <v>53</v>
      </c>
      <c r="H10" s="30" t="s">
        <v>52</v>
      </c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79</v>
      </c>
      <c r="D11" s="20" t="s">
        <v>47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70</v>
      </c>
      <c r="D12" s="14" t="s">
        <v>77</v>
      </c>
      <c r="E12" s="30"/>
      <c r="F12" s="25"/>
      <c r="G12" s="14" t="s">
        <v>71</v>
      </c>
      <c r="H12" s="30"/>
      <c r="I12" s="26"/>
      <c r="J12" s="25" t="s">
        <v>52</v>
      </c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BDC4-32AF-40C9-9869-97AB338062ED}">
  <sheetPr>
    <outlinePr summaryBelow="0" summaryRight="0"/>
  </sheetPr>
  <dimension ref="A1:Q980"/>
  <sheetViews>
    <sheetView zoomScale="115" zoomScaleNormal="115" workbookViewId="0">
      <selection activeCell="C1" sqref="C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197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196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72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204</v>
      </c>
      <c r="D9" s="14" t="s">
        <v>198</v>
      </c>
      <c r="E9" s="30"/>
      <c r="F9" s="25"/>
      <c r="G9" s="14" t="s">
        <v>72</v>
      </c>
      <c r="H9" s="25"/>
      <c r="I9" s="14"/>
      <c r="J9" s="25" t="s">
        <v>52</v>
      </c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5" si="0">ROW()-7</f>
        <v>3</v>
      </c>
      <c r="C10" s="14" t="s">
        <v>205</v>
      </c>
      <c r="D10" s="14" t="s">
        <v>199</v>
      </c>
      <c r="E10" s="30"/>
      <c r="F10" s="14"/>
      <c r="G10" s="14" t="s">
        <v>72</v>
      </c>
      <c r="H10" s="25"/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206</v>
      </c>
      <c r="D11" s="20" t="s">
        <v>200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207</v>
      </c>
      <c r="D12" s="14" t="s">
        <v>201</v>
      </c>
      <c r="E12" s="30"/>
      <c r="F12" s="25"/>
      <c r="G12" s="14" t="s">
        <v>53</v>
      </c>
      <c r="H12" s="30"/>
      <c r="I12" s="26"/>
      <c r="J12" s="25" t="s">
        <v>52</v>
      </c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B13" s="24">
        <f t="shared" si="0"/>
        <v>6</v>
      </c>
      <c r="C13" s="20" t="s">
        <v>208</v>
      </c>
      <c r="D13" s="20" t="s">
        <v>202</v>
      </c>
      <c r="E13" s="29"/>
      <c r="F13" s="25"/>
      <c r="G13" s="20" t="s">
        <v>53</v>
      </c>
      <c r="H13" s="29"/>
      <c r="I13" s="25"/>
      <c r="J13" s="25" t="s">
        <v>52</v>
      </c>
      <c r="K13" s="20"/>
      <c r="L13" s="57"/>
      <c r="M13" s="48"/>
      <c r="N13" s="48"/>
      <c r="O13" s="48"/>
      <c r="P13" s="49"/>
      <c r="Q13" s="4"/>
    </row>
    <row r="14" spans="1:17" ht="15.75" customHeight="1" x14ac:dyDescent="0.35">
      <c r="B14" s="24">
        <f t="shared" si="0"/>
        <v>7</v>
      </c>
      <c r="C14" s="20" t="s">
        <v>209</v>
      </c>
      <c r="D14" s="14" t="s">
        <v>203</v>
      </c>
      <c r="E14" s="30"/>
      <c r="F14" s="25"/>
      <c r="G14" s="14" t="s">
        <v>53</v>
      </c>
      <c r="H14" s="30"/>
      <c r="I14" s="26"/>
      <c r="J14" s="25" t="s">
        <v>52</v>
      </c>
      <c r="K14" s="14"/>
      <c r="L14" s="57"/>
      <c r="M14" s="48"/>
      <c r="N14" s="48"/>
      <c r="O14" s="48"/>
      <c r="P14" s="49"/>
      <c r="Q14" s="4"/>
    </row>
    <row r="15" spans="1:17" ht="15.75" customHeight="1" x14ac:dyDescent="0.35">
      <c r="B15" s="24">
        <f t="shared" si="0"/>
        <v>8</v>
      </c>
      <c r="C15" s="20" t="s">
        <v>100</v>
      </c>
      <c r="D15" s="20" t="s">
        <v>49</v>
      </c>
      <c r="E15" s="25"/>
      <c r="F15" s="25"/>
      <c r="G15" s="20" t="s">
        <v>54</v>
      </c>
      <c r="H15" s="29"/>
      <c r="I15" s="25" t="s">
        <v>59</v>
      </c>
      <c r="J15" s="25" t="s">
        <v>52</v>
      </c>
      <c r="K15" s="20"/>
      <c r="L15" s="57"/>
      <c r="M15" s="48"/>
      <c r="N15" s="48"/>
      <c r="O15" s="48"/>
      <c r="P15" s="49"/>
      <c r="Q15" s="4"/>
    </row>
    <row r="16" spans="1:17" ht="15.75" customHeight="1" x14ac:dyDescent="0.35">
      <c r="Q16" s="4"/>
    </row>
    <row r="17" spans="1:17" ht="15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0"/>
    </row>
    <row r="18" spans="1:17" ht="15.75" customHeight="1" x14ac:dyDescent="0.35"/>
    <row r="19" spans="1:17" ht="15.75" customHeight="1" x14ac:dyDescent="0.35"/>
    <row r="20" spans="1:17" ht="15.75" customHeight="1" x14ac:dyDescent="0.35"/>
    <row r="21" spans="1:17" ht="15.75" customHeight="1" x14ac:dyDescent="0.35"/>
    <row r="22" spans="1:17" ht="15.75" customHeight="1" x14ac:dyDescent="0.35"/>
    <row r="23" spans="1:17" ht="15.75" customHeight="1" x14ac:dyDescent="0.35"/>
    <row r="24" spans="1:17" ht="15.75" customHeight="1" x14ac:dyDescent="0.35"/>
    <row r="25" spans="1:17" ht="15.75" customHeight="1" x14ac:dyDescent="0.35"/>
    <row r="26" spans="1:17" ht="15.75" customHeight="1" x14ac:dyDescent="0.35"/>
    <row r="27" spans="1:17" ht="15.75" customHeight="1" x14ac:dyDescent="0.35"/>
    <row r="28" spans="1:17" ht="15.75" customHeight="1" x14ac:dyDescent="0.35"/>
    <row r="29" spans="1:17" ht="15.75" customHeight="1" x14ac:dyDescent="0.35"/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</sheetData>
  <mergeCells count="15">
    <mergeCell ref="L13:P13"/>
    <mergeCell ref="L14:P14"/>
    <mergeCell ref="L15:P15"/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95E3-BCE3-4B0E-A4ED-DF2301D1D3E9}">
  <sheetPr>
    <outlinePr summaryBelow="0" summaryRight="0"/>
  </sheetPr>
  <dimension ref="A1:Q987"/>
  <sheetViews>
    <sheetView zoomScale="115" zoomScaleNormal="115" workbookViewId="0">
      <selection activeCell="D20" sqref="D20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163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82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66</v>
      </c>
      <c r="D9" s="14" t="s">
        <v>83</v>
      </c>
      <c r="E9" s="30"/>
      <c r="F9" s="25"/>
      <c r="G9" s="14" t="s">
        <v>53</v>
      </c>
      <c r="H9" s="25" t="s">
        <v>52</v>
      </c>
      <c r="I9" s="14"/>
      <c r="J9" s="25"/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22" si="0">ROW()-7</f>
        <v>3</v>
      </c>
      <c r="C10" s="14" t="s">
        <v>92</v>
      </c>
      <c r="D10" s="14" t="s">
        <v>84</v>
      </c>
      <c r="E10" s="30"/>
      <c r="F10" s="14"/>
      <c r="G10" s="14" t="s">
        <v>53</v>
      </c>
      <c r="H10" s="25" t="s">
        <v>52</v>
      </c>
      <c r="I10" s="14"/>
      <c r="J10" s="25"/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94</v>
      </c>
      <c r="D11" s="20" t="s">
        <v>47</v>
      </c>
      <c r="E11" s="29"/>
      <c r="F11" s="25"/>
      <c r="G11" s="20" t="s">
        <v>53</v>
      </c>
      <c r="H11" s="29"/>
      <c r="I11" s="25"/>
      <c r="J11" s="25"/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93</v>
      </c>
      <c r="D12" s="14" t="s">
        <v>85</v>
      </c>
      <c r="E12" s="30"/>
      <c r="F12" s="25"/>
      <c r="G12" s="14" t="s">
        <v>53</v>
      </c>
      <c r="H12" s="30"/>
      <c r="I12" s="26"/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B13" s="24">
        <f t="shared" si="0"/>
        <v>6</v>
      </c>
      <c r="C13" s="20" t="s">
        <v>95</v>
      </c>
      <c r="D13" s="20" t="s">
        <v>86</v>
      </c>
      <c r="E13" s="29"/>
      <c r="F13" s="25"/>
      <c r="G13" s="20" t="s">
        <v>53</v>
      </c>
      <c r="H13" s="29"/>
      <c r="I13" s="25"/>
      <c r="J13" s="25"/>
      <c r="K13" s="20"/>
      <c r="L13" s="57"/>
      <c r="M13" s="48"/>
      <c r="N13" s="48"/>
      <c r="O13" s="48"/>
      <c r="P13" s="49"/>
      <c r="Q13" s="4"/>
    </row>
    <row r="14" spans="1:17" ht="15.75" customHeight="1" x14ac:dyDescent="0.35">
      <c r="B14" s="24">
        <f t="shared" si="0"/>
        <v>7</v>
      </c>
      <c r="C14" s="20" t="s">
        <v>96</v>
      </c>
      <c r="D14" s="14" t="s">
        <v>87</v>
      </c>
      <c r="E14" s="30"/>
      <c r="F14" s="25"/>
      <c r="G14" s="14" t="s">
        <v>53</v>
      </c>
      <c r="H14" s="30"/>
      <c r="I14" s="26"/>
      <c r="J14" s="25"/>
      <c r="K14" s="14"/>
      <c r="L14" s="57"/>
      <c r="M14" s="48"/>
      <c r="N14" s="48"/>
      <c r="O14" s="48"/>
      <c r="P14" s="49"/>
      <c r="Q14" s="4"/>
    </row>
    <row r="15" spans="1:17" ht="15.75" customHeight="1" x14ac:dyDescent="0.35">
      <c r="B15" s="24">
        <f t="shared" si="0"/>
        <v>8</v>
      </c>
      <c r="C15" s="20" t="s">
        <v>97</v>
      </c>
      <c r="D15" s="20" t="s">
        <v>88</v>
      </c>
      <c r="E15" s="25" t="s">
        <v>52</v>
      </c>
      <c r="F15" s="25"/>
      <c r="G15" s="20" t="s">
        <v>72</v>
      </c>
      <c r="H15" s="29"/>
      <c r="I15" s="25"/>
      <c r="J15" s="25"/>
      <c r="K15" s="20" t="s">
        <v>107</v>
      </c>
      <c r="L15" s="57"/>
      <c r="M15" s="48"/>
      <c r="N15" s="48"/>
      <c r="O15" s="48"/>
      <c r="P15" s="49"/>
      <c r="Q15" s="4"/>
    </row>
    <row r="16" spans="1:17" ht="15.75" customHeight="1" x14ac:dyDescent="0.35">
      <c r="B16" s="24">
        <f t="shared" si="0"/>
        <v>9</v>
      </c>
      <c r="C16" s="20" t="s">
        <v>98</v>
      </c>
      <c r="D16" s="14" t="s">
        <v>89</v>
      </c>
      <c r="E16" s="30"/>
      <c r="F16" s="25"/>
      <c r="G16" s="14" t="s">
        <v>53</v>
      </c>
      <c r="H16" s="30"/>
      <c r="I16" s="26"/>
      <c r="J16" s="25"/>
      <c r="K16" s="14"/>
      <c r="L16" s="57"/>
      <c r="M16" s="48"/>
      <c r="N16" s="48"/>
      <c r="O16" s="48"/>
      <c r="P16" s="49"/>
      <c r="Q16" s="4"/>
    </row>
    <row r="17" spans="1:17" ht="15.75" customHeight="1" x14ac:dyDescent="0.35">
      <c r="B17" s="24">
        <f t="shared" si="0"/>
        <v>10</v>
      </c>
      <c r="C17" s="20" t="s">
        <v>99</v>
      </c>
      <c r="D17" s="20" t="s">
        <v>90</v>
      </c>
      <c r="E17" s="29"/>
      <c r="F17" s="25"/>
      <c r="G17" s="20" t="s">
        <v>53</v>
      </c>
      <c r="H17" s="29"/>
      <c r="I17" s="25"/>
      <c r="J17" s="25"/>
      <c r="K17" s="20"/>
      <c r="L17" s="57" t="s">
        <v>108</v>
      </c>
      <c r="M17" s="48"/>
      <c r="N17" s="48"/>
      <c r="O17" s="48"/>
      <c r="P17" s="49"/>
      <c r="Q17" s="4"/>
    </row>
    <row r="18" spans="1:17" ht="15.75" customHeight="1" x14ac:dyDescent="0.35">
      <c r="B18" s="24">
        <f t="shared" si="0"/>
        <v>11</v>
      </c>
      <c r="C18" s="20" t="s">
        <v>104</v>
      </c>
      <c r="D18" s="14" t="s">
        <v>102</v>
      </c>
      <c r="E18" s="30"/>
      <c r="F18" s="25"/>
      <c r="G18" s="14" t="s">
        <v>106</v>
      </c>
      <c r="H18" s="30"/>
      <c r="I18" s="26"/>
      <c r="J18" s="25"/>
      <c r="K18" s="14"/>
      <c r="L18" s="57"/>
      <c r="M18" s="48"/>
      <c r="N18" s="48"/>
      <c r="O18" s="48"/>
      <c r="P18" s="49"/>
      <c r="Q18" s="4"/>
    </row>
    <row r="19" spans="1:17" ht="15.75" customHeight="1" x14ac:dyDescent="0.35">
      <c r="B19" s="24">
        <f t="shared" si="0"/>
        <v>12</v>
      </c>
      <c r="C19" s="20" t="s">
        <v>105</v>
      </c>
      <c r="D19" s="14" t="s">
        <v>103</v>
      </c>
      <c r="E19" s="30"/>
      <c r="F19" s="25"/>
      <c r="G19" s="14" t="s">
        <v>54</v>
      </c>
      <c r="H19" s="30"/>
      <c r="I19" s="26"/>
      <c r="J19" s="25"/>
      <c r="K19" s="14"/>
      <c r="L19" s="57"/>
      <c r="M19" s="48"/>
      <c r="N19" s="48"/>
      <c r="O19" s="48"/>
      <c r="P19" s="49"/>
      <c r="Q19" s="4"/>
    </row>
    <row r="20" spans="1:17" ht="15.75" customHeight="1" x14ac:dyDescent="0.35">
      <c r="B20" s="24">
        <f t="shared" si="0"/>
        <v>13</v>
      </c>
      <c r="C20" s="20" t="s">
        <v>212</v>
      </c>
      <c r="D20" s="14" t="s">
        <v>211</v>
      </c>
      <c r="E20" s="30"/>
      <c r="F20" s="25"/>
      <c r="G20" s="20" t="s">
        <v>53</v>
      </c>
      <c r="H20" s="25" t="s">
        <v>52</v>
      </c>
      <c r="I20" s="26"/>
      <c r="J20" s="25"/>
      <c r="K20" s="14"/>
      <c r="L20" s="21"/>
      <c r="M20" s="7"/>
      <c r="N20" s="7"/>
      <c r="O20" s="7"/>
      <c r="P20" s="8"/>
      <c r="Q20" s="4"/>
    </row>
    <row r="21" spans="1:17" ht="15.75" customHeight="1" x14ac:dyDescent="0.35">
      <c r="B21" s="24">
        <f t="shared" si="0"/>
        <v>14</v>
      </c>
      <c r="C21" s="20" t="s">
        <v>100</v>
      </c>
      <c r="D21" s="14" t="s">
        <v>49</v>
      </c>
      <c r="E21" s="30"/>
      <c r="F21" s="25"/>
      <c r="G21" s="14" t="s">
        <v>54</v>
      </c>
      <c r="H21" s="30"/>
      <c r="I21" s="26" t="s">
        <v>59</v>
      </c>
      <c r="J21" s="25"/>
      <c r="K21" s="14"/>
      <c r="L21" s="57"/>
      <c r="M21" s="48"/>
      <c r="N21" s="48"/>
      <c r="O21" s="48"/>
      <c r="P21" s="49"/>
      <c r="Q21" s="4"/>
    </row>
    <row r="22" spans="1:17" ht="15.75" customHeight="1" x14ac:dyDescent="0.35">
      <c r="B22" s="24">
        <f t="shared" si="0"/>
        <v>15</v>
      </c>
      <c r="C22" s="20" t="s">
        <v>101</v>
      </c>
      <c r="D22" s="14" t="s">
        <v>91</v>
      </c>
      <c r="E22" s="30"/>
      <c r="F22" s="25"/>
      <c r="G22" s="14" t="s">
        <v>54</v>
      </c>
      <c r="H22" s="30"/>
      <c r="I22" s="26" t="s">
        <v>59</v>
      </c>
      <c r="J22" s="25"/>
      <c r="K22" s="14"/>
      <c r="L22" s="57"/>
      <c r="M22" s="48"/>
      <c r="N22" s="48"/>
      <c r="O22" s="48"/>
      <c r="P22" s="49"/>
      <c r="Q22" s="4"/>
    </row>
    <row r="23" spans="1:17" ht="15.75" customHeight="1" x14ac:dyDescent="0.35">
      <c r="Q23" s="4"/>
    </row>
    <row r="24" spans="1:17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0"/>
    </row>
    <row r="25" spans="1:17" ht="15.75" customHeight="1" x14ac:dyDescent="0.35"/>
    <row r="26" spans="1:17" ht="15.75" customHeight="1" x14ac:dyDescent="0.35"/>
    <row r="27" spans="1:17" ht="15.75" customHeight="1" x14ac:dyDescent="0.35"/>
    <row r="28" spans="1:17" ht="15.75" customHeight="1" x14ac:dyDescent="0.35"/>
    <row r="29" spans="1:17" ht="15.75" customHeight="1" x14ac:dyDescent="0.35"/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</sheetData>
  <mergeCells count="21">
    <mergeCell ref="L22:P22"/>
    <mergeCell ref="L19:P19"/>
    <mergeCell ref="L18:P18"/>
    <mergeCell ref="L13:P13"/>
    <mergeCell ref="L14:P14"/>
    <mergeCell ref="L15:P15"/>
    <mergeCell ref="L16:P16"/>
    <mergeCell ref="L17:P17"/>
    <mergeCell ref="L21:P21"/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C4C-2817-4261-AF83-B89871DFBFBF}">
  <sheetPr>
    <outlinePr summaryBelow="0" summaryRight="0"/>
  </sheetPr>
  <dimension ref="A1:Q977"/>
  <sheetViews>
    <sheetView zoomScale="115" zoomScaleNormal="115" workbookViewId="0"/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191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190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80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/>
      <c r="D9" s="14" t="s">
        <v>192</v>
      </c>
      <c r="E9" s="25" t="s">
        <v>52</v>
      </c>
      <c r="F9" s="25"/>
      <c r="G9" s="14" t="s">
        <v>80</v>
      </c>
      <c r="H9" s="25" t="s">
        <v>52</v>
      </c>
      <c r="I9" s="14"/>
      <c r="J9" s="25" t="s">
        <v>52</v>
      </c>
      <c r="K9" s="14" t="s">
        <v>194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/>
      <c r="D10" s="14" t="s">
        <v>120</v>
      </c>
      <c r="E10" s="30"/>
      <c r="F10" s="14"/>
      <c r="G10" s="14" t="s">
        <v>106</v>
      </c>
      <c r="H10" s="25"/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/>
      <c r="D11" s="20" t="s">
        <v>193</v>
      </c>
      <c r="E11" s="29"/>
      <c r="F11" s="25"/>
      <c r="G11" s="20" t="s">
        <v>148</v>
      </c>
      <c r="H11" s="25" t="s">
        <v>52</v>
      </c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/>
      <c r="D12" s="14" t="s">
        <v>49</v>
      </c>
      <c r="E12" s="30"/>
      <c r="F12" s="25"/>
      <c r="G12" s="14" t="s">
        <v>54</v>
      </c>
      <c r="H12" s="30"/>
      <c r="I12" s="26" t="s">
        <v>59</v>
      </c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更新履歴</vt:lpstr>
      <vt:lpstr>Sheet1</vt:lpstr>
      <vt:lpstr>テーブル一覧</vt:lpstr>
      <vt:lpstr>accounts</vt:lpstr>
      <vt:lpstr>categories</vt:lpstr>
      <vt:lpstr>subcategories</vt:lpstr>
      <vt:lpstr>sector_industry_master</vt:lpstr>
      <vt:lpstr>stocks</vt:lpstr>
      <vt:lpstr>stock_prices</vt:lpstr>
      <vt:lpstr>trade_records</vt:lpstr>
      <vt:lpstr>trade_sell_mappings</vt:lpstr>
      <vt:lpstr>fx_pairs</vt:lpstr>
      <vt:lpstr>fx_rates</vt:lpstr>
      <vt:lpstr>テーブル定義テンプレート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Qian Xiong</cp:lastModifiedBy>
  <cp:revision/>
  <dcterms:created xsi:type="dcterms:W3CDTF">2024-03-07T08:22:45Z</dcterms:created>
  <dcterms:modified xsi:type="dcterms:W3CDTF">2025-10-02T15:44:15Z</dcterms:modified>
  <cp:category/>
  <cp:contentStatus/>
</cp:coreProperties>
</file>