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1A164BF0-B783-4E86-9172-93D7883DDD58}" xr6:coauthVersionLast="47" xr6:coauthVersionMax="47" xr10:uidLastSave="{00000000-0000-0000-0000-000000000000}"/>
  <bookViews>
    <workbookView xWindow="-120" yWindow="-120" windowWidth="29040" windowHeight="15720" xr2:uid="{36D1D683-4FDD-41D2-A71D-44CC631FC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75" i="1" l="1"/>
  <c r="AN175" i="1" s="1"/>
  <c r="AP175" i="1"/>
  <c r="AO175" i="1"/>
  <c r="AS174" i="1"/>
  <c r="AN174" i="1" s="1"/>
  <c r="AP174" i="1"/>
  <c r="AO174" i="1"/>
  <c r="AS173" i="1"/>
  <c r="AN173" i="1" s="1"/>
  <c r="AP173" i="1"/>
  <c r="AO173" i="1"/>
  <c r="AS172" i="1"/>
  <c r="AN172" i="1" s="1"/>
  <c r="AP172" i="1"/>
  <c r="AO172" i="1"/>
  <c r="AS171" i="1"/>
  <c r="AN171" i="1" s="1"/>
  <c r="AP171" i="1"/>
  <c r="AO171" i="1"/>
  <c r="AS170" i="1"/>
  <c r="AN170" i="1" s="1"/>
  <c r="AP170" i="1"/>
  <c r="AO170" i="1"/>
  <c r="AS169" i="1"/>
  <c r="AN169" i="1" s="1"/>
  <c r="AP169" i="1"/>
  <c r="AO169" i="1"/>
  <c r="AS168" i="1"/>
  <c r="AN168" i="1" s="1"/>
  <c r="AP168" i="1"/>
  <c r="AO168" i="1"/>
  <c r="AS167" i="1"/>
  <c r="AN167" i="1" s="1"/>
  <c r="AP167" i="1"/>
  <c r="AO167" i="1"/>
  <c r="AS166" i="1"/>
  <c r="AN166" i="1" s="1"/>
  <c r="AP166" i="1"/>
  <c r="AO166" i="1"/>
  <c r="AS165" i="1"/>
  <c r="AN165" i="1" s="1"/>
  <c r="AP165" i="1"/>
  <c r="AO165" i="1"/>
  <c r="AS164" i="1"/>
  <c r="AN164" i="1" s="1"/>
  <c r="AP164" i="1"/>
  <c r="AO164" i="1"/>
  <c r="AS163" i="1"/>
  <c r="AN163" i="1" s="1"/>
  <c r="AP163" i="1"/>
  <c r="AO163" i="1"/>
  <c r="AS161" i="1"/>
  <c r="AN161" i="1" s="1"/>
  <c r="AP161" i="1"/>
  <c r="AO161" i="1"/>
  <c r="AS160" i="1"/>
  <c r="AN160" i="1" s="1"/>
  <c r="AP160" i="1"/>
  <c r="AO160" i="1"/>
  <c r="AS159" i="1"/>
  <c r="AN159" i="1" s="1"/>
  <c r="AP159" i="1"/>
  <c r="AO159" i="1"/>
  <c r="AS158" i="1"/>
  <c r="AN158" i="1" s="1"/>
  <c r="AP158" i="1"/>
  <c r="AO158" i="1"/>
  <c r="AS157" i="1"/>
  <c r="AP157" i="1"/>
  <c r="AO157" i="1"/>
  <c r="AN157" i="1"/>
  <c r="AS156" i="1"/>
  <c r="AN156" i="1" s="1"/>
  <c r="AP156" i="1"/>
  <c r="AO156" i="1"/>
  <c r="AS155" i="1"/>
  <c r="AN155" i="1" s="1"/>
  <c r="AP155" i="1"/>
  <c r="AO155" i="1"/>
  <c r="AS154" i="1"/>
  <c r="AN154" i="1" s="1"/>
  <c r="AP154" i="1"/>
  <c r="AO154" i="1"/>
  <c r="AS153" i="1"/>
  <c r="AN153" i="1" s="1"/>
  <c r="AP153" i="1"/>
  <c r="AO153" i="1"/>
  <c r="AS152" i="1"/>
  <c r="AP152" i="1"/>
  <c r="AO152" i="1"/>
  <c r="AN152" i="1"/>
  <c r="AS151" i="1"/>
  <c r="AN151" i="1" s="1"/>
  <c r="AP151" i="1"/>
  <c r="AO151" i="1"/>
  <c r="AS150" i="1"/>
  <c r="AN150" i="1" s="1"/>
  <c r="AP150" i="1"/>
  <c r="AO150" i="1"/>
  <c r="AS149" i="1"/>
  <c r="AN149" i="1" s="1"/>
  <c r="AP149" i="1"/>
  <c r="AO149" i="1"/>
  <c r="AS148" i="1"/>
  <c r="AN148" i="1" s="1"/>
  <c r="AP148" i="1"/>
  <c r="AO148" i="1"/>
  <c r="AS147" i="1"/>
  <c r="AP147" i="1"/>
  <c r="AO147" i="1"/>
  <c r="AN147" i="1"/>
  <c r="AS146" i="1"/>
  <c r="AN146" i="1" s="1"/>
  <c r="AP146" i="1"/>
  <c r="AO146" i="1"/>
  <c r="AS144" i="1"/>
  <c r="AN144" i="1" s="1"/>
  <c r="AP144" i="1"/>
  <c r="AO144" i="1"/>
  <c r="AS143" i="1"/>
  <c r="AP143" i="1"/>
  <c r="AO143" i="1"/>
  <c r="AN143" i="1"/>
  <c r="AS142" i="1"/>
  <c r="AN142" i="1" s="1"/>
  <c r="AP142" i="1"/>
  <c r="AO142" i="1"/>
  <c r="AS141" i="1"/>
  <c r="AN141" i="1" s="1"/>
  <c r="AP141" i="1"/>
  <c r="AO141" i="1"/>
  <c r="AS140" i="1"/>
  <c r="AN140" i="1" s="1"/>
  <c r="AP140" i="1"/>
  <c r="AO140" i="1"/>
  <c r="AS139" i="1"/>
  <c r="AN139" i="1" s="1"/>
  <c r="AP139" i="1"/>
  <c r="AO139" i="1"/>
  <c r="AS138" i="1"/>
  <c r="AP138" i="1"/>
  <c r="AO138" i="1"/>
  <c r="AN138" i="1"/>
  <c r="AS137" i="1"/>
  <c r="AN137" i="1" s="1"/>
  <c r="AP137" i="1"/>
  <c r="AO137" i="1"/>
  <c r="AS136" i="1"/>
  <c r="AN136" i="1" s="1"/>
  <c r="AP136" i="1"/>
  <c r="AO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3" i="1"/>
  <c r="AP123" i="1"/>
  <c r="AO123" i="1"/>
  <c r="AN123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N118" i="1" s="1"/>
  <c r="AP118" i="1"/>
  <c r="AO118" i="1"/>
  <c r="AS117" i="1"/>
  <c r="AP117" i="1"/>
  <c r="AO117" i="1"/>
  <c r="AN117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1" i="1"/>
  <c r="AP111" i="1"/>
  <c r="AO111" i="1"/>
  <c r="AN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P105" i="1"/>
  <c r="AO105" i="1"/>
  <c r="AN105" i="1"/>
  <c r="AS104" i="1"/>
  <c r="AN104" i="1" s="1"/>
  <c r="AP104" i="1"/>
  <c r="AO104" i="1"/>
  <c r="AS103" i="1"/>
  <c r="AP103" i="1"/>
  <c r="AO103" i="1"/>
  <c r="AN103" i="1"/>
  <c r="AS102" i="1"/>
  <c r="AN102" i="1" s="1"/>
  <c r="AP102" i="1"/>
  <c r="AO102" i="1"/>
  <c r="AS101" i="1"/>
  <c r="AN101" i="1" s="1"/>
  <c r="AP101" i="1"/>
  <c r="AO101" i="1"/>
  <c r="AS100" i="1"/>
  <c r="AP100" i="1"/>
  <c r="AO100" i="1"/>
  <c r="AN100" i="1"/>
  <c r="AS99" i="1"/>
  <c r="AN99" i="1" s="1"/>
  <c r="AP99" i="1"/>
  <c r="AO99" i="1"/>
  <c r="AS98" i="1"/>
  <c r="AN98" i="1" s="1"/>
  <c r="AP98" i="1"/>
  <c r="AO98" i="1"/>
  <c r="AS97" i="1"/>
  <c r="AP97" i="1"/>
  <c r="AO97" i="1"/>
  <c r="AN97" i="1"/>
  <c r="AS96" i="1"/>
  <c r="AN96" i="1" s="1"/>
  <c r="AP96" i="1"/>
  <c r="AO96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P91" i="1"/>
  <c r="AO91" i="1"/>
  <c r="AN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P86" i="1"/>
  <c r="AO86" i="1"/>
  <c r="AN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0" i="1"/>
  <c r="AN80" i="1" s="1"/>
  <c r="AP80" i="1"/>
  <c r="AO80" i="1"/>
  <c r="AS79" i="1"/>
  <c r="AP79" i="1"/>
  <c r="AO79" i="1"/>
  <c r="AN79" i="1"/>
  <c r="AS78" i="1"/>
  <c r="AN78" i="1" s="1"/>
  <c r="AP78" i="1"/>
  <c r="AO78" i="1"/>
  <c r="AS77" i="1"/>
  <c r="AP77" i="1"/>
  <c r="AO77" i="1"/>
  <c r="AN77" i="1"/>
  <c r="AS76" i="1"/>
  <c r="AN76" i="1" s="1"/>
  <c r="AP76" i="1"/>
  <c r="AO76" i="1"/>
  <c r="AS75" i="1"/>
  <c r="AN75" i="1" s="1"/>
  <c r="AP75" i="1"/>
  <c r="AO75" i="1"/>
  <c r="AS74" i="1"/>
  <c r="AP74" i="1"/>
  <c r="AO74" i="1"/>
  <c r="AN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1" i="1"/>
  <c r="AN51" i="1" s="1"/>
  <c r="AP51" i="1"/>
  <c r="AO51" i="1"/>
  <c r="AS49" i="1"/>
  <c r="AP49" i="1"/>
  <c r="AO49" i="1"/>
  <c r="AS48" i="1"/>
  <c r="AP48" i="1"/>
  <c r="AO48" i="1"/>
  <c r="AS47" i="1"/>
  <c r="AP47" i="1"/>
  <c r="AO47" i="1"/>
  <c r="AS46" i="1"/>
  <c r="AP46" i="1"/>
  <c r="AO46" i="1"/>
  <c r="AS45" i="1"/>
  <c r="AP45" i="1"/>
  <c r="AO45" i="1"/>
  <c r="AS44" i="1"/>
  <c r="AP44" i="1"/>
  <c r="AO44" i="1"/>
  <c r="AS43" i="1"/>
  <c r="AP43" i="1"/>
  <c r="AO43" i="1"/>
  <c r="AS42" i="1"/>
  <c r="AP42" i="1"/>
  <c r="AO42" i="1"/>
  <c r="AS41" i="1"/>
  <c r="AP41" i="1"/>
  <c r="AO41" i="1"/>
  <c r="AS40" i="1"/>
  <c r="AP40" i="1"/>
  <c r="AO40" i="1"/>
  <c r="AS39" i="1"/>
  <c r="AP39" i="1"/>
  <c r="AO39" i="1"/>
  <c r="AS38" i="1"/>
  <c r="AP38" i="1"/>
  <c r="AO38" i="1"/>
  <c r="AS37" i="1"/>
  <c r="AP37" i="1"/>
  <c r="AO37" i="1"/>
  <c r="AS36" i="1"/>
  <c r="AP36" i="1"/>
  <c r="AO36" i="1"/>
  <c r="AS35" i="1"/>
  <c r="AP35" i="1"/>
  <c r="AO35" i="1"/>
  <c r="AS34" i="1"/>
  <c r="AP34" i="1"/>
  <c r="AO34" i="1"/>
  <c r="AS32" i="1"/>
  <c r="AP32" i="1"/>
  <c r="AO32" i="1"/>
  <c r="AS31" i="1"/>
  <c r="AP31" i="1"/>
  <c r="AO31" i="1"/>
  <c r="AS30" i="1"/>
  <c r="AP30" i="1"/>
  <c r="AO30" i="1"/>
  <c r="AS29" i="1"/>
  <c r="AP29" i="1"/>
  <c r="AO29" i="1"/>
  <c r="AS28" i="1"/>
  <c r="AP28" i="1"/>
  <c r="AO28" i="1"/>
  <c r="AS27" i="1"/>
  <c r="AP27" i="1"/>
  <c r="AO27" i="1"/>
  <c r="AS26" i="1"/>
  <c r="AP26" i="1"/>
  <c r="AO26" i="1"/>
  <c r="AS25" i="1"/>
  <c r="AP25" i="1"/>
  <c r="AO25" i="1"/>
  <c r="AS24" i="1"/>
  <c r="AP24" i="1"/>
  <c r="AO24" i="1"/>
  <c r="AS23" i="1"/>
  <c r="AP23" i="1"/>
  <c r="AO23" i="1"/>
  <c r="AS22" i="1"/>
  <c r="AP22" i="1"/>
  <c r="AO22" i="1"/>
  <c r="AS21" i="1"/>
  <c r="AP21" i="1"/>
  <c r="AO21" i="1"/>
  <c r="AS20" i="1"/>
  <c r="AP20" i="1"/>
  <c r="AO20" i="1"/>
  <c r="AS19" i="1"/>
  <c r="AP19" i="1"/>
  <c r="AO19" i="1"/>
  <c r="AS18" i="1"/>
  <c r="AP18" i="1"/>
  <c r="AO18" i="1"/>
  <c r="AS16" i="1"/>
  <c r="AN16" i="1" s="1"/>
  <c r="AP16" i="1"/>
  <c r="AO16" i="1"/>
  <c r="AS15" i="1"/>
  <c r="AN15" i="1" s="1"/>
  <c r="AP15" i="1"/>
  <c r="AO15" i="1"/>
  <c r="AS14" i="1"/>
  <c r="AP14" i="1"/>
  <c r="AO14" i="1"/>
  <c r="AN14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P9" i="1"/>
  <c r="AO9" i="1"/>
  <c r="AN9" i="1"/>
  <c r="AS8" i="1"/>
  <c r="AN8" i="1" s="1"/>
  <c r="AP8" i="1"/>
  <c r="AO8" i="1"/>
  <c r="AS7" i="1"/>
  <c r="AN7" i="1" s="1"/>
  <c r="AP7" i="1"/>
  <c r="AO7" i="1"/>
  <c r="AS6" i="1"/>
  <c r="AP6" i="1"/>
  <c r="AO6" i="1"/>
  <c r="AN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<sst xmlns="http://schemas.openxmlformats.org/spreadsheetml/2006/main" count="1783" uniqueCount="267">
  <si>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</si>
  <si>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</si>
  <si>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</si>
  <si>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</si>
  <si>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</si>
  <si>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</si>
  <si>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</si>
  <si>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</si>
  <si>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</si>
  <si>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</si>
  <si>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</si>
  <si>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</si>
  <si>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</si>
  <si>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</si>
  <si>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</si>
  <si>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</si>
  <si>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</si>
  <si>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</si>
  <si>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</si>
  <si>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</si>
  <si>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</si>
  <si>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</si>
  <si>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</si>
  <si>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</si>
  <si>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</si>
  <si>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</si>
  <si>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</si>
  <si>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</si>
  <si>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</si>
  <si>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</si>
  <si>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</si>
  <si>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</si>
  <si>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</si>
  <si>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</si>
  <si>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</si>
  <si>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2025/05/24 (土) 新潟8レース 無料公開 １勝ｸﾗｽ・若（予想法Ａ）</t>
  </si>
  <si>
    <t>新潟</t>
  </si>
  <si>
    <t>イエローサファイア</t>
  </si>
  <si>
    <t>ダート</t>
  </si>
  <si>
    <t>1勝</t>
  </si>
  <si>
    <t>４上</t>
  </si>
  <si>
    <t>④</t>
  </si>
  <si>
    <t>エイカイボクサー</t>
  </si>
  <si>
    <t>⑤</t>
  </si>
  <si>
    <t>トライデント</t>
  </si>
  <si>
    <t>③</t>
  </si>
  <si>
    <t>カレンワッツアップ</t>
  </si>
  <si>
    <t>ワンダーウィルク</t>
  </si>
  <si>
    <t>サイモンポーリア</t>
  </si>
  <si>
    <t>ブレードサクセス</t>
  </si>
  <si>
    <t>キョウエイフロイデ</t>
  </si>
  <si>
    <t>②</t>
  </si>
  <si>
    <t>ゴヴェルナーレリコ</t>
  </si>
  <si>
    <t>ヴァズレーヌ</t>
  </si>
  <si>
    <t>コーリンカルベラ</t>
  </si>
  <si>
    <t>①</t>
  </si>
  <si>
    <t>ブレットフライ</t>
  </si>
  <si>
    <t>メイショウクモイ</t>
  </si>
  <si>
    <t>リリーアロー</t>
  </si>
  <si>
    <t>カウネウス</t>
  </si>
  <si>
    <t>2025/05/24 (土) 新潟9レース 無料公開 はやぶさ･1勝（予想法Ａ）</t>
  </si>
  <si>
    <t>ブリッツアロング</t>
  </si>
  <si>
    <t>芝</t>
  </si>
  <si>
    <t>３歳</t>
  </si>
  <si>
    <t>ミライヘノブーケ</t>
  </si>
  <si>
    <t>ハニーアイリー</t>
  </si>
  <si>
    <t>ルナプローブ</t>
  </si>
  <si>
    <t>フウセツ</t>
  </si>
  <si>
    <t>ゼンダンタカ</t>
  </si>
  <si>
    <t>ヴィヴァラリス</t>
  </si>
  <si>
    <t>ハヤテノツバサ</t>
  </si>
  <si>
    <t>エコロハート</t>
  </si>
  <si>
    <t>ラインパシオン</t>
  </si>
  <si>
    <t>ヴェナートル</t>
  </si>
  <si>
    <t>フレンドラック</t>
  </si>
  <si>
    <t>ワイルドゴーア</t>
  </si>
  <si>
    <t>カウンターセブン</t>
  </si>
  <si>
    <t>シュラフ</t>
  </si>
  <si>
    <t>2025/05/24 (土) 新潟10レース 無料公開 石打特別･1勝（予想法Ａ）</t>
  </si>
  <si>
    <t>ウインデイジー</t>
  </si>
  <si>
    <t>イゾレエオリア</t>
  </si>
  <si>
    <t>オリーボーレン</t>
  </si>
  <si>
    <t>⑦</t>
  </si>
  <si>
    <t>ニホンピロアリー</t>
  </si>
  <si>
    <t>ゴールデンステップ</t>
  </si>
  <si>
    <t>チビノシエラザード</t>
  </si>
  <si>
    <t>ケイツールピア</t>
  </si>
  <si>
    <t>メアヴィア</t>
  </si>
  <si>
    <t>キセキノエンジェル</t>
  </si>
  <si>
    <t>マックスセレナーデ</t>
  </si>
  <si>
    <t>⑥</t>
  </si>
  <si>
    <t>ヴィントシュティレ</t>
  </si>
  <si>
    <t>フルレゾン</t>
  </si>
  <si>
    <t>ルージュピルエット</t>
  </si>
  <si>
    <t>サイレントグルーヴ</t>
  </si>
  <si>
    <t>アレナリア</t>
  </si>
  <si>
    <t>スズカミエール</t>
  </si>
  <si>
    <t>2025/05/24 (土) 新潟12レース 無料公開 １勝ｸﾗｽ（予想法Ａ）</t>
  </si>
  <si>
    <t>ミスエル</t>
  </si>
  <si>
    <t>ペレグリン</t>
  </si>
  <si>
    <t>アイファーベア</t>
  </si>
  <si>
    <t>ノーブルミステリー</t>
  </si>
  <si>
    <t>カフェベラノッテ</t>
  </si>
  <si>
    <t>サンダーユニバンス</t>
  </si>
  <si>
    <t>メイショウハッブル</t>
  </si>
  <si>
    <t>イロハニホ</t>
  </si>
  <si>
    <t>ライトニングゼウス</t>
  </si>
  <si>
    <t>ブリングライト</t>
  </si>
  <si>
    <t>グレアミラージュ</t>
  </si>
  <si>
    <t>プレアデスグループ</t>
  </si>
  <si>
    <t>ジーベック</t>
  </si>
  <si>
    <t>ゲーベル</t>
  </si>
  <si>
    <t>ヨドノゴールド</t>
  </si>
  <si>
    <t>2025/05/24 (土) 東京6レース 無料公開 １勝ｸﾗｽ*（予想法Ａ）</t>
  </si>
  <si>
    <t>東京</t>
  </si>
  <si>
    <t>プルシャプラ</t>
  </si>
  <si>
    <t>モカラマーズ</t>
  </si>
  <si>
    <t>エドワードバローズ</t>
  </si>
  <si>
    <t>ファンタイムギフト</t>
  </si>
  <si>
    <t>ブレイジングスター</t>
  </si>
  <si>
    <t>テリオスルナ</t>
  </si>
  <si>
    <t>ネクストダンサー</t>
  </si>
  <si>
    <t>ボルトテソーロ</t>
  </si>
  <si>
    <t>フィリップバローズ</t>
  </si>
  <si>
    <t>ノアヴィヴァーチェ</t>
  </si>
  <si>
    <t>ロジリッキー</t>
  </si>
  <si>
    <t>ニシノケンタマン</t>
  </si>
  <si>
    <t>ルージュマローネ</t>
  </si>
  <si>
    <t>ピコレッド</t>
  </si>
  <si>
    <t>2025/05/24 (土) 東京7レース 無料公開 １勝ｸﾗｽ（予想法Ａ）</t>
  </si>
  <si>
    <t>タイキバルドル</t>
  </si>
  <si>
    <t>アームテイル</t>
  </si>
  <si>
    <t>セイロンジェムズ</t>
  </si>
  <si>
    <t>サンマルヴァレー</t>
  </si>
  <si>
    <t>レイククレセント</t>
  </si>
  <si>
    <t>ドリーミングアップ</t>
  </si>
  <si>
    <t>シアブリス</t>
  </si>
  <si>
    <t>オタルグリーン</t>
  </si>
  <si>
    <t>ヴァンガーズハート</t>
  </si>
  <si>
    <t>カイトグート</t>
  </si>
  <si>
    <t>シュシュトディエス</t>
  </si>
  <si>
    <t>エコロライジン</t>
  </si>
  <si>
    <t>アスクムービーオン</t>
  </si>
  <si>
    <t>2025/05/24 (土) 東京8レース 無料公開 １勝ｸﾗｽ（予想法Ａ）</t>
  </si>
  <si>
    <t>サトノアルペジオ</t>
  </si>
  <si>
    <t>ミスヨシゼン</t>
  </si>
  <si>
    <t>スナイチゴールド</t>
  </si>
  <si>
    <t>ホウオウジュビリー</t>
  </si>
  <si>
    <t>フリッパー</t>
  </si>
  <si>
    <t>レオエンプレス</t>
  </si>
  <si>
    <t>ノアスペシャル</t>
  </si>
  <si>
    <t>アルヴァレス</t>
  </si>
  <si>
    <t>アルーリングタイム</t>
  </si>
  <si>
    <t>アルニラム</t>
  </si>
  <si>
    <t>スプランドゥール</t>
  </si>
  <si>
    <t>フレイムジョーカー</t>
  </si>
  <si>
    <t>ペイシャアンジェロ</t>
  </si>
  <si>
    <t>イリディセント</t>
  </si>
  <si>
    <t>ポッドコンティ</t>
  </si>
  <si>
    <t>ウィウィルウィン</t>
  </si>
  <si>
    <t>2025/05/24 (土) 東京9レース 無料公開 カーネー･1勝（予想法Ａ）</t>
  </si>
  <si>
    <t>コスモイシュタル</t>
  </si>
  <si>
    <t>ニシノエピカリ</t>
  </si>
  <si>
    <t>ブルバンビーナ</t>
  </si>
  <si>
    <t>マドモアゼルアスク</t>
  </si>
  <si>
    <t>クライスレリアーナ</t>
  </si>
  <si>
    <t>マイエレメント</t>
  </si>
  <si>
    <t>ジョスラン</t>
  </si>
  <si>
    <t>ルナルーチェット</t>
  </si>
  <si>
    <t>エストゥペンダ</t>
  </si>
  <si>
    <t>2025/05/24 (土) 京都6レース 無料公開 １勝ｸﾗｽ*（予想法Ａ）</t>
  </si>
  <si>
    <t>京都</t>
  </si>
  <si>
    <t>テイオームサシ</t>
  </si>
  <si>
    <t>エイプリルインパリ</t>
  </si>
  <si>
    <t>リトルスカーレット</t>
  </si>
  <si>
    <t>ユウトザレン</t>
  </si>
  <si>
    <t>ストップヤーニング</t>
  </si>
  <si>
    <t>タンテドヴィーヴル</t>
  </si>
  <si>
    <t>トゥロン</t>
  </si>
  <si>
    <t>キングコロネット</t>
  </si>
  <si>
    <t>アクルクス</t>
  </si>
  <si>
    <t>2025/05/24 (土) 京都7レース 無料公開 １勝ｸﾗｽ（予想法Ａ）</t>
  </si>
  <si>
    <t>テイクザクラウン</t>
  </si>
  <si>
    <t>アンジェリカル</t>
  </si>
  <si>
    <t>マテンロウゴールド</t>
  </si>
  <si>
    <t>キングピン</t>
  </si>
  <si>
    <t>ベトルス</t>
  </si>
  <si>
    <t>アットアブラスト</t>
  </si>
  <si>
    <t>ファームツエンティ</t>
  </si>
  <si>
    <t>ダノンペドロ</t>
  </si>
  <si>
    <t>マサハヤヴォス</t>
  </si>
  <si>
    <t>ジェロニモス</t>
  </si>
  <si>
    <t>ワーキングアセット</t>
  </si>
  <si>
    <t>スマイルペンダント</t>
  </si>
  <si>
    <t>2025/05/24 (土) 京都8レース 無料公開 １勝ｸﾗｽ（予想法Ａ）</t>
  </si>
  <si>
    <t>モーメントキャッチ</t>
  </si>
  <si>
    <t>ヒラリーステップ</t>
  </si>
  <si>
    <t>ニホンピロマリンバ</t>
  </si>
  <si>
    <t>リアルペガサス</t>
  </si>
  <si>
    <t>シルヴァーデューク</t>
  </si>
  <si>
    <t>ムーランブルー</t>
  </si>
  <si>
    <t>ペネトレイトゴー</t>
  </si>
  <si>
    <t>タケノシンセイ</t>
  </si>
  <si>
    <t>ポップスター</t>
  </si>
  <si>
    <t>ハイグッドワールド</t>
  </si>
  <si>
    <t>ナムラルッコラ</t>
  </si>
  <si>
    <t>ロスティチェーレ</t>
  </si>
  <si>
    <t>パルメリータ</t>
  </si>
  <si>
    <t>コイヌール</t>
  </si>
  <si>
    <t>シャハザマーン</t>
  </si>
  <si>
    <t>サーティファイド</t>
  </si>
  <si>
    <t>2025/05/24 (土) 京都9レース 無料公開 メルボル･1勝（予想法Ａ）</t>
  </si>
  <si>
    <t>グラフィティアート</t>
  </si>
  <si>
    <t>ミッドナイトゲイル</t>
  </si>
  <si>
    <t>ヴァージル</t>
  </si>
  <si>
    <t>モンタルチーノ</t>
  </si>
  <si>
    <t>ザラタン</t>
  </si>
  <si>
    <t>グローリーリンク</t>
  </si>
  <si>
    <t>スリーラーケン</t>
  </si>
  <si>
    <t>ウォーターエルピス</t>
  </si>
  <si>
    <t>ブルクトーア</t>
  </si>
  <si>
    <t>プチプランス</t>
  </si>
  <si>
    <t>エンダードラゴン</t>
  </si>
  <si>
    <t>ブーディガ</t>
  </si>
  <si>
    <t>ゼンダンハヤブサ</t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</si>
  <si>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</si>
  <si>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</si>
  <si>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</si>
  <si>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</si>
  <si>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</si>
  <si>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</si>
  <si>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</si>
  <si>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</si>
  <si>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</si>
  <si>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</si>
  <si>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</si>
  <si>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</si>
  <si>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</si>
  <si>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</si>
  <si>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</si>
  <si>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</si>
  <si>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</si>
  <si>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</si>
  <si>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</si>
  <si>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</si>
  <si>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</si>
  <si>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</si>
  <si>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</si>
  <si>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</si>
  <si>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</si>
  <si>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</si>
  <si>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</si>
  <si>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</si>
  <si>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</si>
  <si>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</si>
  <si>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１勝クラス新潟ダ1800良以外</t>
  </si>
  <si>
    <t>１勝クラス新潟芝1000</t>
  </si>
  <si>
    <t>１勝クラス新潟芝2000</t>
  </si>
  <si>
    <t>１勝クラス新潟ダ1200良以外</t>
  </si>
  <si>
    <t>２歳３歳１勝クラス東京ダ1600</t>
  </si>
  <si>
    <t>古馬１勝クラス東京芝1600</t>
  </si>
  <si>
    <t>古馬１勝クラス東京ダ1400</t>
  </si>
  <si>
    <t>２歳３歳１勝クラス東京芝1800</t>
  </si>
  <si>
    <t>２歳３歳１勝クラス京都ダ1400</t>
  </si>
  <si>
    <t>１勝クラス京都芝2400</t>
  </si>
  <si>
    <t>古馬１勝クラス京都ダ1800</t>
  </si>
  <si>
    <t>２歳３歳１勝クラス京都芝1600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</si>
</sst>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24.xlsm" TargetMode="External"/><Relationship Id="rId1" Type="http://schemas.openxmlformats.org/officeDocument/2006/relationships/externalLinkPath" Target="&#12456;&#12463;&#12475;&#12524;&#12531;&#12488;&#20104;&#24819;&#25351;&#25968;202505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イエローサファイア"/>
      <sheetName val="エイカイボクサー"/>
      <sheetName val="トライデント"/>
      <sheetName val="カレンワッツアップ"/>
      <sheetName val="ワンダーウィルク"/>
      <sheetName val="サイモンポーリア"/>
      <sheetName val="ブレードサクセス"/>
      <sheetName val="キョウエイフロイデ"/>
      <sheetName val="ゴヴェルナーレリコ"/>
      <sheetName val="ヴァズレーヌ"/>
      <sheetName val="コーリンカルベラ"/>
      <sheetName val="ブレットフライ"/>
      <sheetName val="メイショウクモイ"/>
      <sheetName val="リリーアロー"/>
      <sheetName val="カウネウス"/>
      <sheetName val="ブリッツアロング"/>
      <sheetName val="ミライヘノブーケ"/>
      <sheetName val="ハニーアイリー"/>
      <sheetName val="ルナプローブ"/>
      <sheetName val="フウセツ"/>
      <sheetName val="ゼンダンタカ"/>
      <sheetName val="ヴィヴァラリス"/>
      <sheetName val="ハヤテノツバサ"/>
      <sheetName val="エコロハート"/>
      <sheetName val="ラインパシオン"/>
      <sheetName val="ヴェナートル"/>
      <sheetName val="フレンドラック"/>
      <sheetName val="ワイルドゴーア"/>
      <sheetName val="カウンターセブン"/>
      <sheetName val="シュラフ"/>
      <sheetName val="ウインデイジー"/>
      <sheetName val="イゾレエオリア"/>
      <sheetName val="オリーボーレン"/>
      <sheetName val="ニホンピロアリー"/>
      <sheetName val="ゴールデンステップ"/>
      <sheetName val="チビノシエラザード"/>
      <sheetName val="ケイツールピア"/>
      <sheetName val="メアヴィア"/>
      <sheetName val="キセキノエンジェル"/>
      <sheetName val="マックスセレナーデ"/>
      <sheetName val="ヴィントシュティレ"/>
      <sheetName val="フルレゾン"/>
      <sheetName val="ルージュピルエット"/>
      <sheetName val="サイレントグルーヴ"/>
      <sheetName val="アレナリア"/>
      <sheetName val="スズカミエール"/>
      <sheetName val="ミスエル"/>
      <sheetName val="ペレグリン"/>
      <sheetName val="アイファーベア"/>
      <sheetName val="ノーブルミステリー"/>
      <sheetName val="カフェベラノッテ"/>
      <sheetName val="サンダーユニバンス"/>
      <sheetName val="メイショウハッブル"/>
      <sheetName val="イロハニホ"/>
      <sheetName val="ライトニングゼウス"/>
      <sheetName val="ブリングライト"/>
      <sheetName val="グレアミラージュ"/>
      <sheetName val="プレアデスグループ"/>
      <sheetName val="ジーベック"/>
      <sheetName val="ゲーベル"/>
      <sheetName val="ヨドノゴールド"/>
      <sheetName val="プルシャプラ"/>
      <sheetName val="モカラマーズ"/>
      <sheetName val="エドワードバローズ"/>
      <sheetName val="ファンタイムギフト"/>
      <sheetName val="ブレイジングスター"/>
      <sheetName val="テリオスルナ"/>
      <sheetName val="ネクストダンサー"/>
      <sheetName val="ボルトテソーロ"/>
      <sheetName val="フィリップバローズ"/>
      <sheetName val="ノアヴィヴァーチェ"/>
      <sheetName val="ロジリッキー"/>
      <sheetName val="ニシノケンタマン"/>
      <sheetName val="ルージュマローネ"/>
      <sheetName val="ピコレッド"/>
      <sheetName val="タイキバルドル"/>
      <sheetName val="アームテイル"/>
      <sheetName val="セイロンジェムズ"/>
      <sheetName val="サンマルヴァレー"/>
      <sheetName val="レイククレセント"/>
      <sheetName val="ドリーミングアップ"/>
      <sheetName val="シアブリス"/>
      <sheetName val="オタルグリーン"/>
      <sheetName val="ヴァンガーズハート"/>
      <sheetName val="カイトグート"/>
      <sheetName val="シュシュトディエス"/>
      <sheetName val="エコロライジン"/>
      <sheetName val="アスクムービーオン"/>
      <sheetName val="サトノアルペジオ"/>
      <sheetName val="ミスヨシゼン"/>
      <sheetName val="スナイチゴールド"/>
      <sheetName val="ホウオウジュビリー"/>
      <sheetName val="フリッパー"/>
      <sheetName val="レオエンプレス"/>
      <sheetName val="ノアスペシャル"/>
      <sheetName val="アルヴァレス"/>
      <sheetName val="アルーリングタイム"/>
      <sheetName val="アルニラム"/>
      <sheetName val="スプランドゥール"/>
      <sheetName val="フレイムジョーカー"/>
      <sheetName val="ペイシャアンジェロ"/>
      <sheetName val="イリディセント"/>
      <sheetName val="ポッドコンティ"/>
      <sheetName val="ウィウィルウィン"/>
      <sheetName val="コスモイシュタル"/>
      <sheetName val="ニシノエピカリ"/>
      <sheetName val="ブルバンビーナ"/>
      <sheetName val="マドモアゼルアスク"/>
      <sheetName val="クライスレリアーナ"/>
      <sheetName val="マイエレメント"/>
      <sheetName val="ジョスラン"/>
      <sheetName val="ルナルーチェット"/>
      <sheetName val="エストゥペンダ"/>
      <sheetName val="テイオームサシ"/>
      <sheetName val="エイプリルインパリ"/>
      <sheetName val="リトルスカーレット"/>
      <sheetName val="ユウトザレン"/>
      <sheetName val="ストップヤーニング"/>
      <sheetName val="タンテドヴィーヴル"/>
      <sheetName val="トゥロン"/>
      <sheetName val="キングコロネット"/>
      <sheetName val="アクルクス"/>
      <sheetName val="テイクザクラウン"/>
      <sheetName val="アンジェリカル"/>
      <sheetName val="マテンロウゴールド"/>
      <sheetName val="キングピン"/>
      <sheetName val="ベトルス"/>
      <sheetName val="アットアブラスト"/>
      <sheetName val="ファームツエンティ"/>
      <sheetName val="ダノンペドロ"/>
      <sheetName val="マサハヤヴォス"/>
      <sheetName val="ジェロニモス"/>
      <sheetName val="ワーキングアセット"/>
      <sheetName val="スマイルペンダント"/>
      <sheetName val="モーメントキャッチ"/>
      <sheetName val="ヒラリーステップ"/>
      <sheetName val="ニホンピロマリンバ"/>
      <sheetName val="リアルペガサス"/>
      <sheetName val="シルヴァーデューク"/>
      <sheetName val="ムーランブルー"/>
      <sheetName val="ペネトレイトゴー"/>
      <sheetName val="タケノシンセイ"/>
      <sheetName val="ポップスター"/>
      <sheetName val="ハイグッドワールド"/>
      <sheetName val="ナムラルッコラ"/>
      <sheetName val="ロスティチェーレ"/>
      <sheetName val="パルメリータ"/>
      <sheetName val="コイヌール"/>
      <sheetName val="シャハザマーン"/>
      <sheetName val="サーティファイド"/>
      <sheetName val="グラフィティアート"/>
      <sheetName val="ミッドナイトゲイル"/>
      <sheetName val="ヴァージル"/>
      <sheetName val="モンタルチーノ"/>
      <sheetName val="ザラタン"/>
      <sheetName val="グローリーリンク"/>
      <sheetName val="スリーラーケン"/>
      <sheetName val="ウォーターエルピス"/>
      <sheetName val="ブルクトーア"/>
      <sheetName val="プチプランス"/>
      <sheetName val="エンダードラゴン"/>
      <sheetName val="ブーディガ"/>
      <sheetName val="ゼンダンハヤブサ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3">
          <cell r="AZ3" t="str">
            <v>複</v>
          </cell>
          <cell r="BI3">
            <v>-14</v>
          </cell>
          <cell r="BK3">
            <v>20</v>
          </cell>
        </row>
        <row r="4">
          <cell r="AZ4" t="str">
            <v>複</v>
          </cell>
          <cell r="BI4">
            <v>-37</v>
          </cell>
          <cell r="BK4">
            <v>20</v>
          </cell>
        </row>
        <row r="5">
          <cell r="AZ5" t="str">
            <v>複</v>
          </cell>
          <cell r="BI5">
            <v>3</v>
          </cell>
          <cell r="BK5">
            <v>20</v>
          </cell>
        </row>
        <row r="6">
          <cell r="AZ6" t="str">
            <v>勝</v>
          </cell>
          <cell r="BI6">
            <v>-5</v>
          </cell>
          <cell r="BK6">
            <v>7</v>
          </cell>
        </row>
        <row r="7">
          <cell r="AZ7" t="str">
            <v>勝</v>
          </cell>
          <cell r="BI7">
            <v>2</v>
          </cell>
          <cell r="BK7">
            <v>20</v>
          </cell>
        </row>
        <row r="8">
          <cell r="AZ8" t="str">
            <v>複</v>
          </cell>
          <cell r="BI8">
            <v>-42</v>
          </cell>
          <cell r="BK8">
            <v>20</v>
          </cell>
        </row>
        <row r="9">
          <cell r="AZ9" t="str">
            <v>勝</v>
          </cell>
          <cell r="BI9">
            <v>-3</v>
          </cell>
          <cell r="BK9">
            <v>20</v>
          </cell>
        </row>
        <row r="10">
          <cell r="AZ10" t="str">
            <v>勝</v>
          </cell>
          <cell r="BI10">
            <v>-6</v>
          </cell>
          <cell r="BK10">
            <v>6</v>
          </cell>
        </row>
        <row r="11">
          <cell r="AZ11" t="str">
            <v>勝</v>
          </cell>
          <cell r="BI11">
            <v>-15</v>
          </cell>
          <cell r="BK11">
            <v>5</v>
          </cell>
        </row>
        <row r="12">
          <cell r="AZ12" t="str">
            <v>勝</v>
          </cell>
          <cell r="BI12">
            <v>-4</v>
          </cell>
          <cell r="BK12">
            <v>3</v>
          </cell>
        </row>
        <row r="13">
          <cell r="AZ13" t="str">
            <v>連</v>
          </cell>
          <cell r="BI13">
            <v>-16</v>
          </cell>
          <cell r="BK13">
            <v>20</v>
          </cell>
        </row>
        <row r="14">
          <cell r="AZ14" t="str">
            <v>勝</v>
          </cell>
          <cell r="BI14">
            <v>-10</v>
          </cell>
          <cell r="BK14">
            <v>1</v>
          </cell>
        </row>
        <row r="15">
          <cell r="AZ15" t="str">
            <v>勝</v>
          </cell>
          <cell r="BI15">
            <v>-20</v>
          </cell>
          <cell r="BK15">
            <v>4</v>
          </cell>
        </row>
        <row r="16">
          <cell r="AZ16" t="str">
            <v>連</v>
          </cell>
          <cell r="BI16">
            <v>-7</v>
          </cell>
          <cell r="BK16">
            <v>2</v>
          </cell>
        </row>
        <row r="17">
          <cell r="AZ17" t="str">
            <v>複</v>
          </cell>
          <cell r="BI17">
            <v>0</v>
          </cell>
          <cell r="BK17">
            <v>20</v>
          </cell>
        </row>
        <row r="19">
          <cell r="AZ19" t="str">
            <v>連</v>
          </cell>
          <cell r="BI19">
            <v>-5</v>
          </cell>
          <cell r="BK19">
            <v>20</v>
          </cell>
        </row>
        <row r="20">
          <cell r="AZ20" t="str">
            <v>勝</v>
          </cell>
          <cell r="BI20">
            <v>-4</v>
          </cell>
          <cell r="BK20">
            <v>20</v>
          </cell>
        </row>
        <row r="21">
          <cell r="AZ21" t="str">
            <v>勝</v>
          </cell>
          <cell r="BI21">
            <v>3</v>
          </cell>
          <cell r="BK21">
            <v>20</v>
          </cell>
        </row>
        <row r="22">
          <cell r="AZ22" t="str">
            <v>×</v>
          </cell>
          <cell r="BI22">
            <v>-31</v>
          </cell>
          <cell r="BK22">
            <v>20</v>
          </cell>
        </row>
        <row r="23">
          <cell r="AZ23" t="str">
            <v>勝</v>
          </cell>
          <cell r="BI23">
            <v>-1</v>
          </cell>
          <cell r="BK23">
            <v>1</v>
          </cell>
        </row>
        <row r="24">
          <cell r="AZ24" t="str">
            <v>連</v>
          </cell>
          <cell r="BI24">
            <v>15</v>
          </cell>
          <cell r="BK24">
            <v>4</v>
          </cell>
        </row>
        <row r="25">
          <cell r="AZ25" t="str">
            <v>勝</v>
          </cell>
          <cell r="BI25">
            <v>-25</v>
          </cell>
          <cell r="BK25">
            <v>10</v>
          </cell>
        </row>
        <row r="26">
          <cell r="AZ26" t="str">
            <v>連</v>
          </cell>
          <cell r="BI26">
            <v>-14</v>
          </cell>
          <cell r="BK26">
            <v>7</v>
          </cell>
        </row>
        <row r="27">
          <cell r="AZ27" t="str">
            <v>勝</v>
          </cell>
          <cell r="BI27">
            <v>8</v>
          </cell>
          <cell r="BK27">
            <v>3</v>
          </cell>
        </row>
        <row r="28">
          <cell r="AZ28" t="str">
            <v>複</v>
          </cell>
          <cell r="BI28">
            <v>0</v>
          </cell>
          <cell r="BK28">
            <v>20</v>
          </cell>
        </row>
        <row r="29">
          <cell r="AZ29" t="str">
            <v>連</v>
          </cell>
          <cell r="BI29">
            <v>-3</v>
          </cell>
          <cell r="BK29">
            <v>6</v>
          </cell>
        </row>
        <row r="30">
          <cell r="AZ30" t="str">
            <v>×</v>
          </cell>
          <cell r="BI30">
            <v>-39</v>
          </cell>
          <cell r="BK30">
            <v>20</v>
          </cell>
        </row>
        <row r="31">
          <cell r="AZ31" t="str">
            <v>連</v>
          </cell>
          <cell r="BI31">
            <v>-18</v>
          </cell>
          <cell r="BK31">
            <v>20</v>
          </cell>
        </row>
        <row r="32">
          <cell r="AZ32" t="str">
            <v>勝</v>
          </cell>
          <cell r="BI32">
            <v>5</v>
          </cell>
          <cell r="BK32">
            <v>2</v>
          </cell>
        </row>
        <row r="33">
          <cell r="AZ33" t="str">
            <v>勝</v>
          </cell>
          <cell r="BI33">
            <v>2</v>
          </cell>
          <cell r="BK33">
            <v>5</v>
          </cell>
        </row>
        <row r="35">
          <cell r="AZ35" t="str">
            <v>勝</v>
          </cell>
          <cell r="BI35">
            <v>3</v>
          </cell>
          <cell r="BK35">
            <v>1</v>
          </cell>
        </row>
        <row r="36">
          <cell r="AZ36" t="str">
            <v>勝</v>
          </cell>
          <cell r="BI36">
            <v>-6</v>
          </cell>
          <cell r="BK36">
            <v>3</v>
          </cell>
        </row>
        <row r="37">
          <cell r="AZ37" t="str">
            <v>勝</v>
          </cell>
          <cell r="BI37">
            <v>-11</v>
          </cell>
          <cell r="BK37">
            <v>10</v>
          </cell>
        </row>
        <row r="38">
          <cell r="AZ38" t="str">
            <v>勝</v>
          </cell>
          <cell r="BI38">
            <v>12</v>
          </cell>
          <cell r="BK38">
            <v>7</v>
          </cell>
        </row>
        <row r="39">
          <cell r="AZ39" t="str">
            <v>勝</v>
          </cell>
          <cell r="BI39">
            <v>3</v>
          </cell>
          <cell r="BK39">
            <v>10</v>
          </cell>
        </row>
        <row r="40">
          <cell r="AZ40" t="str">
            <v>勝</v>
          </cell>
          <cell r="BI40">
            <v>-33</v>
          </cell>
          <cell r="BK40">
            <v>20</v>
          </cell>
        </row>
        <row r="41">
          <cell r="AZ41" t="str">
            <v>勝</v>
          </cell>
          <cell r="BI41">
            <v>2</v>
          </cell>
          <cell r="BK41">
            <v>20</v>
          </cell>
        </row>
        <row r="42">
          <cell r="AZ42" t="str">
            <v>勝</v>
          </cell>
          <cell r="BI42">
            <v>11</v>
          </cell>
          <cell r="BK42">
            <v>4</v>
          </cell>
        </row>
        <row r="43">
          <cell r="AZ43" t="str">
            <v>複</v>
          </cell>
          <cell r="BI43">
            <v>-22</v>
          </cell>
          <cell r="BK43">
            <v>20</v>
          </cell>
        </row>
        <row r="44">
          <cell r="AZ44" t="str">
            <v>複</v>
          </cell>
          <cell r="BI44">
            <v>9</v>
          </cell>
          <cell r="BK44">
            <v>20</v>
          </cell>
        </row>
        <row r="45">
          <cell r="AZ45" t="str">
            <v>勝</v>
          </cell>
          <cell r="BI45">
            <v>-6</v>
          </cell>
          <cell r="BK45">
            <v>10</v>
          </cell>
        </row>
        <row r="46">
          <cell r="AZ46" t="str">
            <v>勝</v>
          </cell>
          <cell r="BI46">
            <v>15</v>
          </cell>
          <cell r="BK46">
            <v>5</v>
          </cell>
        </row>
        <row r="47">
          <cell r="AZ47" t="str">
            <v>勝</v>
          </cell>
          <cell r="BI47">
            <v>12</v>
          </cell>
          <cell r="BK47">
            <v>6</v>
          </cell>
        </row>
        <row r="48">
          <cell r="AZ48" t="str">
            <v>勝</v>
          </cell>
          <cell r="BI48">
            <v>18</v>
          </cell>
          <cell r="BK48">
            <v>20</v>
          </cell>
        </row>
        <row r="49">
          <cell r="AZ49" t="str">
            <v>勝</v>
          </cell>
          <cell r="BI49">
            <v>-1</v>
          </cell>
          <cell r="BK49">
            <v>8</v>
          </cell>
        </row>
        <row r="50">
          <cell r="AZ50" t="str">
            <v>勝</v>
          </cell>
          <cell r="BI50">
            <v>44</v>
          </cell>
          <cell r="BK50">
            <v>2</v>
          </cell>
        </row>
        <row r="52">
          <cell r="AZ52" t="str">
            <v>勝</v>
          </cell>
          <cell r="BI52">
            <v>-4</v>
          </cell>
          <cell r="BK52">
            <v>5</v>
          </cell>
        </row>
        <row r="53">
          <cell r="AZ53" t="str">
            <v>勝</v>
          </cell>
          <cell r="BI53">
            <v>16</v>
          </cell>
          <cell r="BK53">
            <v>6</v>
          </cell>
        </row>
        <row r="54">
          <cell r="AZ54" t="str">
            <v>複</v>
          </cell>
          <cell r="BI54">
            <v>-9</v>
          </cell>
          <cell r="BK54">
            <v>20</v>
          </cell>
        </row>
        <row r="55">
          <cell r="AZ55" t="str">
            <v>連</v>
          </cell>
          <cell r="BI55">
            <v>8</v>
          </cell>
          <cell r="BK55">
            <v>10</v>
          </cell>
        </row>
        <row r="56">
          <cell r="AZ56" t="str">
            <v>勝</v>
          </cell>
          <cell r="BI56">
            <v>-6</v>
          </cell>
          <cell r="BK56">
            <v>20</v>
          </cell>
        </row>
        <row r="57">
          <cell r="AZ57" t="str">
            <v>複</v>
          </cell>
          <cell r="BI57">
            <v>-8</v>
          </cell>
          <cell r="BK57">
            <v>20</v>
          </cell>
        </row>
        <row r="58">
          <cell r="AZ58" t="str">
            <v>連</v>
          </cell>
          <cell r="BI58">
            <v>3</v>
          </cell>
          <cell r="BK58">
            <v>7</v>
          </cell>
        </row>
        <row r="59">
          <cell r="AZ59" t="str">
            <v>複</v>
          </cell>
          <cell r="BI59">
            <v>3</v>
          </cell>
          <cell r="BK59">
            <v>20</v>
          </cell>
        </row>
        <row r="60">
          <cell r="AZ60" t="str">
            <v>勝</v>
          </cell>
          <cell r="BI60">
            <v>8</v>
          </cell>
          <cell r="BK60">
            <v>2</v>
          </cell>
        </row>
        <row r="61">
          <cell r="AZ61" t="str">
            <v>勝</v>
          </cell>
          <cell r="BI61">
            <v>-14</v>
          </cell>
          <cell r="BK61">
            <v>10</v>
          </cell>
        </row>
        <row r="62">
          <cell r="AZ62" t="str">
            <v>複</v>
          </cell>
          <cell r="BI62">
            <v>-38</v>
          </cell>
          <cell r="BK62">
            <v>20</v>
          </cell>
        </row>
        <row r="63">
          <cell r="AZ63" t="str">
            <v>勝</v>
          </cell>
          <cell r="BI63">
            <v>11</v>
          </cell>
          <cell r="BK63">
            <v>4</v>
          </cell>
        </row>
        <row r="64">
          <cell r="AZ64" t="str">
            <v>勝</v>
          </cell>
          <cell r="BI64">
            <v>20</v>
          </cell>
          <cell r="BK64">
            <v>1</v>
          </cell>
        </row>
        <row r="65">
          <cell r="AZ65" t="str">
            <v>連</v>
          </cell>
          <cell r="BI65">
            <v>-2</v>
          </cell>
          <cell r="BK65">
            <v>10</v>
          </cell>
        </row>
        <row r="66">
          <cell r="AZ66" t="str">
            <v>勝</v>
          </cell>
          <cell r="BI66">
            <v>2</v>
          </cell>
          <cell r="BK66">
            <v>3</v>
          </cell>
        </row>
        <row r="68">
          <cell r="AZ68" t="str">
            <v>連</v>
          </cell>
          <cell r="BI68">
            <v>-16</v>
          </cell>
          <cell r="BK68">
            <v>20</v>
          </cell>
        </row>
        <row r="69">
          <cell r="AZ69" t="str">
            <v>勝</v>
          </cell>
          <cell r="BI69">
            <v>-13</v>
          </cell>
          <cell r="BK69">
            <v>1</v>
          </cell>
        </row>
        <row r="70">
          <cell r="AZ70" t="str">
            <v>勝</v>
          </cell>
          <cell r="BI70">
            <v>-9</v>
          </cell>
          <cell r="BK70">
            <v>10</v>
          </cell>
        </row>
        <row r="71">
          <cell r="AZ71" t="str">
            <v>勝</v>
          </cell>
          <cell r="BI71">
            <v>2</v>
          </cell>
          <cell r="BK71">
            <v>2</v>
          </cell>
        </row>
        <row r="72">
          <cell r="AZ72" t="str">
            <v>連</v>
          </cell>
          <cell r="BI72">
            <v>-15</v>
          </cell>
          <cell r="BK72">
            <v>20</v>
          </cell>
        </row>
        <row r="73">
          <cell r="AZ73" t="str">
            <v>複</v>
          </cell>
          <cell r="BI73">
            <v>-38</v>
          </cell>
          <cell r="BK73">
            <v>20</v>
          </cell>
        </row>
        <row r="74">
          <cell r="AZ74" t="str">
            <v>連</v>
          </cell>
          <cell r="BI74">
            <v>4</v>
          </cell>
          <cell r="BK74">
            <v>20</v>
          </cell>
        </row>
        <row r="75">
          <cell r="AZ75" t="str">
            <v>勝</v>
          </cell>
          <cell r="BI75">
            <v>2</v>
          </cell>
          <cell r="BK75">
            <v>3</v>
          </cell>
        </row>
        <row r="76">
          <cell r="AZ76" t="str">
            <v>勝</v>
          </cell>
          <cell r="BI76">
            <v>-8</v>
          </cell>
          <cell r="BK76">
            <v>10</v>
          </cell>
        </row>
        <row r="77">
          <cell r="AZ77" t="str">
            <v>勝</v>
          </cell>
          <cell r="BI77">
            <v>-14</v>
          </cell>
          <cell r="BK77">
            <v>4</v>
          </cell>
        </row>
        <row r="78">
          <cell r="AZ78" t="str">
            <v>連</v>
          </cell>
          <cell r="BI78">
            <v>-5</v>
          </cell>
          <cell r="BK78">
            <v>20</v>
          </cell>
        </row>
        <row r="79">
          <cell r="AZ79" t="str">
            <v>勝</v>
          </cell>
          <cell r="BI79">
            <v>-7</v>
          </cell>
          <cell r="BK79">
            <v>5</v>
          </cell>
        </row>
        <row r="80">
          <cell r="AZ80" t="str">
            <v>連</v>
          </cell>
          <cell r="BI80">
            <v>-19</v>
          </cell>
          <cell r="BK80">
            <v>20</v>
          </cell>
        </row>
        <row r="81">
          <cell r="AZ81" t="str">
            <v>勝</v>
          </cell>
          <cell r="BI81">
            <v>-10</v>
          </cell>
          <cell r="BK81">
            <v>6</v>
          </cell>
        </row>
        <row r="83">
          <cell r="AZ83" t="str">
            <v>勝</v>
          </cell>
          <cell r="BI83">
            <v>-2</v>
          </cell>
          <cell r="BK83">
            <v>10</v>
          </cell>
        </row>
        <row r="84">
          <cell r="AZ84" t="str">
            <v>勝</v>
          </cell>
          <cell r="BI84">
            <v>10</v>
          </cell>
          <cell r="BK84">
            <v>10</v>
          </cell>
        </row>
        <row r="85">
          <cell r="AZ85" t="str">
            <v>勝</v>
          </cell>
          <cell r="BI85">
            <v>0</v>
          </cell>
          <cell r="BK85">
            <v>10</v>
          </cell>
        </row>
        <row r="86">
          <cell r="AZ86" t="str">
            <v>複</v>
          </cell>
          <cell r="BI86">
            <v>-10</v>
          </cell>
          <cell r="BK86">
            <v>20</v>
          </cell>
        </row>
        <row r="87">
          <cell r="AZ87" t="str">
            <v>勝</v>
          </cell>
          <cell r="BI87">
            <v>-1</v>
          </cell>
          <cell r="BK87">
            <v>4</v>
          </cell>
        </row>
        <row r="88">
          <cell r="AZ88" t="str">
            <v>勝</v>
          </cell>
          <cell r="BI88">
            <v>-5</v>
          </cell>
          <cell r="BK88">
            <v>3</v>
          </cell>
        </row>
        <row r="89">
          <cell r="AZ89" t="str">
            <v>勝</v>
          </cell>
          <cell r="BI89">
            <v>6</v>
          </cell>
          <cell r="BK89">
            <v>2</v>
          </cell>
        </row>
        <row r="90">
          <cell r="AZ90" t="str">
            <v>勝</v>
          </cell>
          <cell r="BI90">
            <v>-10</v>
          </cell>
          <cell r="BK90">
            <v>6</v>
          </cell>
        </row>
        <row r="91">
          <cell r="AZ91" t="str">
            <v>勝</v>
          </cell>
          <cell r="BI91">
            <v>-16</v>
          </cell>
          <cell r="BK91">
            <v>10</v>
          </cell>
        </row>
        <row r="92">
          <cell r="AZ92" t="str">
            <v>勝</v>
          </cell>
          <cell r="BI92">
            <v>1</v>
          </cell>
          <cell r="BK92">
            <v>5</v>
          </cell>
        </row>
        <row r="93">
          <cell r="AZ93" t="str">
            <v>勝</v>
          </cell>
          <cell r="BI93">
            <v>-5</v>
          </cell>
          <cell r="BK93">
            <v>10</v>
          </cell>
        </row>
        <row r="94">
          <cell r="AZ94" t="str">
            <v>勝</v>
          </cell>
          <cell r="BI94">
            <v>7</v>
          </cell>
          <cell r="BK94">
            <v>10</v>
          </cell>
        </row>
        <row r="95">
          <cell r="AZ95" t="str">
            <v>勝</v>
          </cell>
          <cell r="BI95">
            <v>15</v>
          </cell>
          <cell r="BK95">
            <v>1</v>
          </cell>
        </row>
        <row r="97">
          <cell r="AZ97" t="str">
            <v>連</v>
          </cell>
          <cell r="BI97">
            <v>-17</v>
          </cell>
          <cell r="BK97">
            <v>4</v>
          </cell>
        </row>
        <row r="98">
          <cell r="AZ98" t="str">
            <v>勝</v>
          </cell>
          <cell r="BI98">
            <v>0</v>
          </cell>
          <cell r="BK98">
            <v>10</v>
          </cell>
        </row>
        <row r="99">
          <cell r="AZ99" t="str">
            <v>複</v>
          </cell>
          <cell r="BI99">
            <v>5</v>
          </cell>
          <cell r="BK99">
            <v>7</v>
          </cell>
        </row>
        <row r="100">
          <cell r="AZ100" t="str">
            <v>複</v>
          </cell>
          <cell r="BI100">
            <v>-18</v>
          </cell>
          <cell r="BK100">
            <v>6</v>
          </cell>
        </row>
        <row r="101">
          <cell r="AZ101" t="str">
            <v>勝</v>
          </cell>
          <cell r="BI101">
            <v>5</v>
          </cell>
          <cell r="BK101">
            <v>1</v>
          </cell>
        </row>
        <row r="102">
          <cell r="AZ102" t="str">
            <v>複</v>
          </cell>
          <cell r="BI102">
            <v>-8</v>
          </cell>
          <cell r="BK102">
            <v>20</v>
          </cell>
        </row>
        <row r="103">
          <cell r="AZ103" t="str">
            <v>複</v>
          </cell>
          <cell r="BI103">
            <v>-15</v>
          </cell>
          <cell r="BK103">
            <v>20</v>
          </cell>
        </row>
        <row r="104">
          <cell r="AZ104" t="str">
            <v>連</v>
          </cell>
          <cell r="BI104">
            <v>-18</v>
          </cell>
          <cell r="BK104">
            <v>20</v>
          </cell>
        </row>
        <row r="105">
          <cell r="AZ105" t="str">
            <v>勝</v>
          </cell>
          <cell r="BI105">
            <v>-6</v>
          </cell>
          <cell r="BK105">
            <v>2</v>
          </cell>
        </row>
        <row r="106">
          <cell r="AZ106" t="str">
            <v>勝</v>
          </cell>
          <cell r="BI106">
            <v>14</v>
          </cell>
          <cell r="BK106">
            <v>5</v>
          </cell>
        </row>
        <row r="107">
          <cell r="AZ107" t="str">
            <v>複</v>
          </cell>
          <cell r="BI107">
            <v>-15</v>
          </cell>
          <cell r="BK107">
            <v>20</v>
          </cell>
        </row>
        <row r="108">
          <cell r="AZ108" t="str">
            <v>勝</v>
          </cell>
          <cell r="BI108">
            <v>-4</v>
          </cell>
          <cell r="BK108">
            <v>3</v>
          </cell>
        </row>
        <row r="109">
          <cell r="AZ109" t="str">
            <v>勝</v>
          </cell>
          <cell r="BI109">
            <v>1</v>
          </cell>
          <cell r="BK109">
            <v>20</v>
          </cell>
        </row>
        <row r="110">
          <cell r="AZ110" t="str">
            <v>勝</v>
          </cell>
          <cell r="BI110">
            <v>-1</v>
          </cell>
          <cell r="BK110">
            <v>8</v>
          </cell>
        </row>
        <row r="111">
          <cell r="AZ111" t="str">
            <v>複</v>
          </cell>
          <cell r="BI111">
            <v>-2</v>
          </cell>
          <cell r="BK111">
            <v>20</v>
          </cell>
        </row>
        <row r="112">
          <cell r="AZ112" t="str">
            <v>複</v>
          </cell>
          <cell r="BI112">
            <v>-1</v>
          </cell>
          <cell r="BK112">
            <v>20</v>
          </cell>
        </row>
        <row r="114">
          <cell r="AZ114" t="str">
            <v>勝</v>
          </cell>
          <cell r="BI114">
            <v>-19</v>
          </cell>
          <cell r="BK114">
            <v>10</v>
          </cell>
        </row>
        <row r="115">
          <cell r="AZ115" t="str">
            <v>勝</v>
          </cell>
          <cell r="BI115">
            <v>-17</v>
          </cell>
          <cell r="BK115">
            <v>10</v>
          </cell>
        </row>
        <row r="116">
          <cell r="AZ116" t="str">
            <v>勝</v>
          </cell>
          <cell r="BI116">
            <v>-23</v>
          </cell>
          <cell r="BK116">
            <v>20</v>
          </cell>
        </row>
        <row r="117">
          <cell r="AZ117" t="str">
            <v>連</v>
          </cell>
          <cell r="BI117">
            <v>6</v>
          </cell>
          <cell r="BK117">
            <v>20</v>
          </cell>
        </row>
        <row r="118">
          <cell r="AZ118" t="str">
            <v>勝</v>
          </cell>
          <cell r="BI118">
            <v>0</v>
          </cell>
          <cell r="BK118">
            <v>10</v>
          </cell>
        </row>
        <row r="119">
          <cell r="AZ119" t="str">
            <v>勝</v>
          </cell>
          <cell r="BI119">
            <v>13</v>
          </cell>
          <cell r="BK119">
            <v>2</v>
          </cell>
        </row>
        <row r="120">
          <cell r="AZ120" t="str">
            <v>勝</v>
          </cell>
          <cell r="BI120">
            <v>-3</v>
          </cell>
          <cell r="BK120">
            <v>4</v>
          </cell>
        </row>
        <row r="121">
          <cell r="AZ121" t="str">
            <v>勝</v>
          </cell>
          <cell r="BI121">
            <v>2</v>
          </cell>
          <cell r="BK121">
            <v>3</v>
          </cell>
        </row>
        <row r="122">
          <cell r="AZ122" t="str">
            <v>勝</v>
          </cell>
          <cell r="BI122">
            <v>12</v>
          </cell>
          <cell r="BK122">
            <v>1</v>
          </cell>
        </row>
        <row r="124">
          <cell r="AZ124" t="str">
            <v>複</v>
          </cell>
          <cell r="BI124">
            <v>-13</v>
          </cell>
          <cell r="BK124">
            <v>20</v>
          </cell>
        </row>
        <row r="125">
          <cell r="AZ125" t="str">
            <v>勝</v>
          </cell>
          <cell r="BI125">
            <v>-3</v>
          </cell>
          <cell r="BK125">
            <v>10</v>
          </cell>
        </row>
        <row r="126">
          <cell r="AZ126" t="str">
            <v>勝</v>
          </cell>
          <cell r="BI126">
            <v>-7</v>
          </cell>
          <cell r="BK126">
            <v>10</v>
          </cell>
        </row>
        <row r="127">
          <cell r="AZ127" t="str">
            <v>勝</v>
          </cell>
          <cell r="BI127">
            <v>22</v>
          </cell>
          <cell r="BK127">
            <v>2</v>
          </cell>
        </row>
        <row r="128">
          <cell r="AZ128" t="str">
            <v>勝</v>
          </cell>
          <cell r="BI128">
            <v>3</v>
          </cell>
          <cell r="BK128">
            <v>1</v>
          </cell>
        </row>
        <row r="129">
          <cell r="AZ129" t="str">
            <v>×</v>
          </cell>
          <cell r="BI129">
            <v>-5</v>
          </cell>
          <cell r="BK129">
            <v>20</v>
          </cell>
        </row>
        <row r="130">
          <cell r="AZ130" t="str">
            <v>勝</v>
          </cell>
          <cell r="BI130">
            <v>-13</v>
          </cell>
          <cell r="BK130">
            <v>3</v>
          </cell>
        </row>
        <row r="131">
          <cell r="AZ131" t="str">
            <v>勝</v>
          </cell>
          <cell r="BI131">
            <v>11</v>
          </cell>
          <cell r="BK131">
            <v>10</v>
          </cell>
        </row>
        <row r="132">
          <cell r="AZ132" t="str">
            <v>複</v>
          </cell>
          <cell r="BI132">
            <v>1</v>
          </cell>
          <cell r="BK132">
            <v>20</v>
          </cell>
        </row>
        <row r="134">
          <cell r="AZ134" t="str">
            <v>勝</v>
          </cell>
          <cell r="BI134">
            <v>-12</v>
          </cell>
          <cell r="BK134">
            <v>3</v>
          </cell>
        </row>
        <row r="135">
          <cell r="AZ135" t="str">
            <v>複</v>
          </cell>
          <cell r="BI135">
            <v>-22</v>
          </cell>
          <cell r="BK135">
            <v>20</v>
          </cell>
        </row>
        <row r="136">
          <cell r="AZ136" t="str">
            <v>勝</v>
          </cell>
          <cell r="BI136">
            <v>-12</v>
          </cell>
          <cell r="BK136">
            <v>10</v>
          </cell>
        </row>
        <row r="137">
          <cell r="AZ137" t="str">
            <v>連</v>
          </cell>
          <cell r="BI137">
            <v>-14</v>
          </cell>
          <cell r="BK137">
            <v>20</v>
          </cell>
        </row>
        <row r="138">
          <cell r="AZ138" t="str">
            <v>勝</v>
          </cell>
          <cell r="BI138">
            <v>6</v>
          </cell>
          <cell r="BK138">
            <v>1</v>
          </cell>
        </row>
        <row r="139">
          <cell r="AZ139" t="str">
            <v>勝</v>
          </cell>
          <cell r="BI139">
            <v>13</v>
          </cell>
          <cell r="BK139">
            <v>2</v>
          </cell>
        </row>
        <row r="140">
          <cell r="AZ140" t="str">
            <v>勝</v>
          </cell>
          <cell r="BI140">
            <v>-10</v>
          </cell>
          <cell r="BK140">
            <v>6</v>
          </cell>
        </row>
        <row r="141">
          <cell r="AZ141" t="str">
            <v>勝</v>
          </cell>
          <cell r="BI141">
            <v>-2</v>
          </cell>
          <cell r="BK141">
            <v>20</v>
          </cell>
        </row>
        <row r="142">
          <cell r="AZ142" t="str">
            <v>複</v>
          </cell>
          <cell r="BI142">
            <v>-25</v>
          </cell>
          <cell r="BK142">
            <v>20</v>
          </cell>
        </row>
        <row r="143">
          <cell r="AZ143" t="str">
            <v>勝</v>
          </cell>
          <cell r="BI143">
            <v>20</v>
          </cell>
          <cell r="BK143">
            <v>5</v>
          </cell>
        </row>
        <row r="144">
          <cell r="AZ144" t="str">
            <v>勝</v>
          </cell>
          <cell r="BI144">
            <v>27</v>
          </cell>
          <cell r="BK144">
            <v>4</v>
          </cell>
        </row>
        <row r="145">
          <cell r="AZ145" t="str">
            <v>複</v>
          </cell>
          <cell r="BI145">
            <v>-8</v>
          </cell>
          <cell r="BK145">
            <v>20</v>
          </cell>
        </row>
        <row r="147">
          <cell r="AZ147" t="str">
            <v>勝</v>
          </cell>
          <cell r="BI147">
            <v>10</v>
          </cell>
          <cell r="BK147">
            <v>5</v>
          </cell>
        </row>
        <row r="148">
          <cell r="AZ148" t="str">
            <v>勝</v>
          </cell>
          <cell r="BI148">
            <v>-20</v>
          </cell>
          <cell r="BK148">
            <v>6</v>
          </cell>
        </row>
        <row r="149">
          <cell r="AZ149" t="str">
            <v>勝</v>
          </cell>
          <cell r="BI149">
            <v>5</v>
          </cell>
          <cell r="BK149">
            <v>3</v>
          </cell>
        </row>
        <row r="150">
          <cell r="AZ150" t="str">
            <v>勝</v>
          </cell>
          <cell r="BI150">
            <v>-14</v>
          </cell>
          <cell r="BK150">
            <v>7</v>
          </cell>
        </row>
        <row r="151">
          <cell r="AZ151" t="str">
            <v>複</v>
          </cell>
          <cell r="BI151">
            <v>5</v>
          </cell>
          <cell r="BK151">
            <v>20</v>
          </cell>
        </row>
        <row r="152">
          <cell r="AZ152" t="str">
            <v>勝</v>
          </cell>
          <cell r="BI152">
            <v>-17</v>
          </cell>
          <cell r="BK152">
            <v>10</v>
          </cell>
        </row>
        <row r="153">
          <cell r="AZ153" t="str">
            <v>勝</v>
          </cell>
          <cell r="BI153">
            <v>-20</v>
          </cell>
          <cell r="BK153">
            <v>8</v>
          </cell>
        </row>
        <row r="154">
          <cell r="AZ154" t="str">
            <v>勝</v>
          </cell>
          <cell r="BI154">
            <v>-13</v>
          </cell>
          <cell r="BK154">
            <v>2</v>
          </cell>
        </row>
        <row r="155">
          <cell r="AZ155" t="str">
            <v>複</v>
          </cell>
          <cell r="BI155">
            <v>-28</v>
          </cell>
          <cell r="BK155">
            <v>20</v>
          </cell>
        </row>
        <row r="156">
          <cell r="AZ156" t="str">
            <v>複</v>
          </cell>
          <cell r="BI156">
            <v>-7</v>
          </cell>
          <cell r="BK156">
            <v>20</v>
          </cell>
        </row>
        <row r="157">
          <cell r="AZ157" t="str">
            <v>複</v>
          </cell>
          <cell r="BI157">
            <v>-7</v>
          </cell>
          <cell r="BK157">
            <v>20</v>
          </cell>
        </row>
        <row r="158">
          <cell r="AZ158" t="str">
            <v>連</v>
          </cell>
          <cell r="BI158">
            <v>-8</v>
          </cell>
          <cell r="BK158">
            <v>20</v>
          </cell>
        </row>
        <row r="159">
          <cell r="AZ159" t="str">
            <v>勝</v>
          </cell>
          <cell r="BI159">
            <v>2</v>
          </cell>
          <cell r="BK159">
            <v>4</v>
          </cell>
        </row>
        <row r="160">
          <cell r="AZ160" t="str">
            <v>勝</v>
          </cell>
          <cell r="BI160">
            <v>-17</v>
          </cell>
          <cell r="BK160">
            <v>10</v>
          </cell>
        </row>
        <row r="161">
          <cell r="AZ161" t="str">
            <v>勝</v>
          </cell>
          <cell r="BI161">
            <v>-1</v>
          </cell>
          <cell r="BK161">
            <v>1</v>
          </cell>
        </row>
        <row r="162">
          <cell r="AZ162" t="str">
            <v>勝</v>
          </cell>
          <cell r="BI162">
            <v>-17</v>
          </cell>
          <cell r="BK162">
            <v>20</v>
          </cell>
        </row>
        <row r="164">
          <cell r="AZ164" t="str">
            <v>勝</v>
          </cell>
          <cell r="BI164">
            <v>-20</v>
          </cell>
          <cell r="BK164">
            <v>10</v>
          </cell>
        </row>
        <row r="165">
          <cell r="AZ165" t="str">
            <v>複</v>
          </cell>
          <cell r="BI165">
            <v>-11</v>
          </cell>
          <cell r="BK165">
            <v>20</v>
          </cell>
        </row>
        <row r="166">
          <cell r="AZ166" t="str">
            <v>勝</v>
          </cell>
          <cell r="BI166">
            <v>-20</v>
          </cell>
          <cell r="BK166">
            <v>10</v>
          </cell>
        </row>
        <row r="167">
          <cell r="AZ167" t="str">
            <v>勝</v>
          </cell>
          <cell r="BI167">
            <v>10</v>
          </cell>
          <cell r="BK167">
            <v>3</v>
          </cell>
        </row>
        <row r="168">
          <cell r="AZ168" t="str">
            <v>勝</v>
          </cell>
          <cell r="BI168">
            <v>-5</v>
          </cell>
          <cell r="BK168">
            <v>2</v>
          </cell>
        </row>
        <row r="169">
          <cell r="AZ169" t="str">
            <v>勝</v>
          </cell>
          <cell r="BI169">
            <v>5</v>
          </cell>
          <cell r="BK169">
            <v>1</v>
          </cell>
        </row>
        <row r="170">
          <cell r="AZ170" t="str">
            <v>勝</v>
          </cell>
          <cell r="BI170">
            <v>1</v>
          </cell>
          <cell r="BK170">
            <v>10</v>
          </cell>
        </row>
        <row r="171">
          <cell r="AZ171" t="str">
            <v>複</v>
          </cell>
          <cell r="BI171">
            <v>3</v>
          </cell>
          <cell r="BK171">
            <v>20</v>
          </cell>
        </row>
        <row r="172">
          <cell r="AZ172" t="str">
            <v>勝</v>
          </cell>
          <cell r="BI172">
            <v>-1</v>
          </cell>
          <cell r="BK172">
            <v>4</v>
          </cell>
        </row>
        <row r="173">
          <cell r="AZ173" t="str">
            <v>勝</v>
          </cell>
          <cell r="BI173">
            <v>-6</v>
          </cell>
          <cell r="BK173">
            <v>5</v>
          </cell>
        </row>
        <row r="174">
          <cell r="AZ174" t="str">
            <v>勝</v>
          </cell>
          <cell r="BI174">
            <v>8</v>
          </cell>
          <cell r="BK174">
            <v>10</v>
          </cell>
        </row>
        <row r="175">
          <cell r="AZ175" t="str">
            <v>勝</v>
          </cell>
          <cell r="BI175">
            <v>6</v>
          </cell>
          <cell r="BK175">
            <v>6</v>
          </cell>
        </row>
        <row r="176">
          <cell r="AZ176" t="str">
            <v>勝</v>
          </cell>
          <cell r="BI176">
            <v>1</v>
          </cell>
          <cell r="BK17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12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FC9D-E695-40F2-8AA5-1026DA9E674E}">
  <sheetPr codeName="Sheet1"/>
  <dimension ref="A1:CJ175"/>
  <sheetViews>
    <sheetView tabSelected="1" topLeftCell="AE43" workbookViewId="0">
      <selection activeCell="AL50" sqref="AL50:AP65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29" width="3.375" customWidth="1"/>
    <col min="30" max="30" width="5.5" bestFit="1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3" width="4.875" customWidth="1"/>
    <col min="44" max="44" width="4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225</v>
      </c>
      <c r="M1" s="3" t="s">
        <v>226</v>
      </c>
      <c r="N1" s="3" t="s">
        <v>227</v>
      </c>
      <c r="O1" s="3" t="s">
        <v>15</v>
      </c>
      <c r="P1" s="3" t="s">
        <v>228</v>
      </c>
      <c r="Q1" t="s">
        <v>229</v>
      </c>
      <c r="R1" s="3" t="s">
        <v>230</v>
      </c>
      <c r="S1" s="3" t="s">
        <v>231</v>
      </c>
      <c r="T1" s="3" t="s">
        <v>232</v>
      </c>
      <c r="U1" s="3" t="s">
        <v>233</v>
      </c>
      <c r="V1" t="s">
        <v>22</v>
      </c>
      <c r="W1" s="3" t="s">
        <v>234</v>
      </c>
      <c r="X1" s="3" t="s">
        <v>235</v>
      </c>
      <c r="Y1" s="3" t="s">
        <v>236</v>
      </c>
      <c r="Z1" t="s">
        <v>237</v>
      </c>
      <c r="AA1" s="3" t="s">
        <v>238</v>
      </c>
      <c r="AB1" t="s">
        <v>28</v>
      </c>
      <c r="AC1" t="s">
        <v>239</v>
      </c>
      <c r="AD1" t="s">
        <v>240</v>
      </c>
      <c r="AE1" s="8" t="s">
        <v>255</v>
      </c>
      <c r="AK1" t="s">
        <v>35</v>
      </c>
      <c r="AL1" t="s">
        <v>3</v>
      </c>
      <c r="AM1" t="s">
        <v>31</v>
      </c>
      <c r="AN1" s="7" t="s">
        <v>32</v>
      </c>
      <c r="AO1" s="3" t="s">
        <v>241</v>
      </c>
      <c r="AP1" s="7" t="s">
        <v>242</v>
      </c>
      <c r="AQ1" t="s">
        <v>10</v>
      </c>
      <c r="AR1" t="s">
        <v>11</v>
      </c>
    </row>
    <row r="2" spans="1:88" x14ac:dyDescent="0.4">
      <c r="A2" t="s">
        <v>36</v>
      </c>
      <c r="B2">
        <v>8</v>
      </c>
      <c r="C2">
        <v>1</v>
      </c>
      <c r="D2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>
        <v>50</v>
      </c>
      <c r="K2">
        <v>13</v>
      </c>
      <c r="O2" s="3">
        <v>1</v>
      </c>
      <c r="P2" s="3">
        <v>-4</v>
      </c>
      <c r="Q2" s="4">
        <v>15</v>
      </c>
      <c r="V2" t="s">
        <v>41</v>
      </c>
      <c r="W2" s="3">
        <v>2</v>
      </c>
      <c r="X2" s="3">
        <v>0</v>
      </c>
      <c r="AB2">
        <v>15</v>
      </c>
      <c r="AC2">
        <v>2</v>
      </c>
      <c r="AD2">
        <v>52</v>
      </c>
      <c r="AL2">
        <v>1</v>
      </c>
      <c r="AM2" t="s">
        <v>37</v>
      </c>
      <c r="AN2" s="7" t="str">
        <f t="shared" ref="AN2:AN16" si="0">VLOOKUP($AS2,$AT$2:$AU$11,2,FALSE)</f>
        <v>消</v>
      </c>
      <c r="AO2" s="3">
        <f>[1]エクセレント本指数!$BI3</f>
        <v>-14</v>
      </c>
      <c r="AP2" s="9" t="str">
        <f>[1]エクセレント本指数!$AZ3</f>
        <v>複</v>
      </c>
      <c r="AQ2">
        <v>50</v>
      </c>
      <c r="AR2">
        <v>13</v>
      </c>
      <c r="AS2">
        <f>[1]エクセレント本指数!$BK3</f>
        <v>20</v>
      </c>
      <c r="AT2">
        <v>1</v>
      </c>
      <c r="AU2" t="s">
        <v>243</v>
      </c>
      <c r="AV2" s="3" t="s">
        <v>251</v>
      </c>
      <c r="AW2" s="3" t="s">
        <v>62</v>
      </c>
      <c r="AX2" s="3" t="s">
        <v>82</v>
      </c>
      <c r="AY2" s="3">
        <v>-4</v>
      </c>
      <c r="AZ2" s="3">
        <v>1</v>
      </c>
      <c r="BA2" s="3">
        <v>-4</v>
      </c>
      <c r="BB2" s="3"/>
      <c r="BC2" s="3" t="s">
        <v>251</v>
      </c>
      <c r="BD2" s="3" t="s">
        <v>38</v>
      </c>
      <c r="BE2" s="3" t="s">
        <v>82</v>
      </c>
      <c r="BF2" s="3">
        <v>0</v>
      </c>
      <c r="BG2" s="3">
        <v>1</v>
      </c>
      <c r="BH2" s="3">
        <v>0</v>
      </c>
      <c r="BJ2" s="3" t="s">
        <v>252</v>
      </c>
      <c r="BK2" s="3" t="s">
        <v>62</v>
      </c>
      <c r="BL2" s="3" t="s">
        <v>82</v>
      </c>
      <c r="BM2" s="3">
        <v>-4</v>
      </c>
      <c r="BN2" s="3">
        <v>1</v>
      </c>
      <c r="BO2" s="3">
        <v>-8</v>
      </c>
      <c r="BQ2" s="3" t="s">
        <v>252</v>
      </c>
      <c r="BR2" s="3" t="s">
        <v>38</v>
      </c>
      <c r="BS2" s="3" t="s">
        <v>82</v>
      </c>
      <c r="BT2" s="3">
        <v>0</v>
      </c>
      <c r="BU2" s="3">
        <v>1</v>
      </c>
      <c r="BV2" s="3">
        <v>-8</v>
      </c>
      <c r="BX2" t="s">
        <v>253</v>
      </c>
      <c r="BY2" t="s">
        <v>62</v>
      </c>
      <c r="BZ2" t="s">
        <v>82</v>
      </c>
      <c r="CA2" s="3">
        <v>-4</v>
      </c>
      <c r="CB2">
        <v>1</v>
      </c>
      <c r="CC2" s="3">
        <v>-4</v>
      </c>
      <c r="CE2" t="s">
        <v>253</v>
      </c>
      <c r="CF2" t="s">
        <v>38</v>
      </c>
      <c r="CG2" t="s">
        <v>82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8</v>
      </c>
      <c r="C3">
        <v>2</v>
      </c>
      <c r="D3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>
        <v>13</v>
      </c>
      <c r="K3">
        <v>7</v>
      </c>
      <c r="O3" s="3">
        <v>2</v>
      </c>
      <c r="P3" s="3">
        <v>-4</v>
      </c>
      <c r="Q3" s="5">
        <v>4</v>
      </c>
      <c r="V3" t="s">
        <v>43</v>
      </c>
      <c r="W3" s="3">
        <v>1</v>
      </c>
      <c r="X3" s="3">
        <v>0</v>
      </c>
      <c r="AB3">
        <v>15</v>
      </c>
      <c r="AC3">
        <v>2</v>
      </c>
      <c r="AD3">
        <v>52</v>
      </c>
      <c r="AL3">
        <v>2</v>
      </c>
      <c r="AM3" t="s">
        <v>42</v>
      </c>
      <c r="AN3" s="7" t="str">
        <f t="shared" si="0"/>
        <v>消</v>
      </c>
      <c r="AO3" s="3">
        <f>[1]エクセレント本指数!$BI4</f>
        <v>-37</v>
      </c>
      <c r="AP3" s="9" t="str">
        <f>[1]エクセレント本指数!$AZ4</f>
        <v>複</v>
      </c>
      <c r="AQ3">
        <v>13</v>
      </c>
      <c r="AR3">
        <v>7</v>
      </c>
      <c r="AS3">
        <f>[1]エクセレント本指数!$BK4</f>
        <v>20</v>
      </c>
      <c r="AT3">
        <v>2</v>
      </c>
      <c r="AU3" t="s">
        <v>244</v>
      </c>
      <c r="AV3" s="3" t="s">
        <v>251</v>
      </c>
      <c r="AW3" s="3" t="s">
        <v>62</v>
      </c>
      <c r="AX3" s="3" t="s">
        <v>90</v>
      </c>
      <c r="AY3" s="3">
        <v>0</v>
      </c>
      <c r="AZ3" s="3">
        <v>2</v>
      </c>
      <c r="BA3" s="3">
        <v>-4</v>
      </c>
      <c r="BB3" s="3"/>
      <c r="BC3" s="3" t="s">
        <v>251</v>
      </c>
      <c r="BD3" s="3" t="s">
        <v>38</v>
      </c>
      <c r="BE3" s="3" t="s">
        <v>90</v>
      </c>
      <c r="BF3" s="3">
        <v>0</v>
      </c>
      <c r="BG3" s="3">
        <v>2</v>
      </c>
      <c r="BH3" s="3">
        <v>0</v>
      </c>
      <c r="BJ3" s="3" t="s">
        <v>252</v>
      </c>
      <c r="BK3" s="3" t="s">
        <v>62</v>
      </c>
      <c r="BL3" s="3" t="s">
        <v>90</v>
      </c>
      <c r="BM3" s="3">
        <v>0</v>
      </c>
      <c r="BN3" s="3">
        <v>2</v>
      </c>
      <c r="BO3" s="3">
        <v>-4</v>
      </c>
      <c r="BQ3" s="3" t="s">
        <v>252</v>
      </c>
      <c r="BR3" s="3" t="s">
        <v>38</v>
      </c>
      <c r="BS3" s="3" t="s">
        <v>90</v>
      </c>
      <c r="BT3" s="3">
        <v>4</v>
      </c>
      <c r="BU3" s="3">
        <v>2</v>
      </c>
      <c r="BV3" s="3">
        <v>0</v>
      </c>
      <c r="BX3" t="s">
        <v>253</v>
      </c>
      <c r="BY3" t="s">
        <v>62</v>
      </c>
      <c r="BZ3" t="s">
        <v>90</v>
      </c>
      <c r="CA3" s="3">
        <v>0</v>
      </c>
      <c r="CB3">
        <v>2</v>
      </c>
      <c r="CC3" s="3">
        <v>-4</v>
      </c>
      <c r="CE3" t="s">
        <v>253</v>
      </c>
      <c r="CF3" t="s">
        <v>38</v>
      </c>
      <c r="CG3" t="s">
        <v>90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8</v>
      </c>
      <c r="C4">
        <v>3</v>
      </c>
      <c r="D4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>
        <v>40.4</v>
      </c>
      <c r="K4">
        <v>10</v>
      </c>
      <c r="O4" s="3">
        <v>2</v>
      </c>
      <c r="P4" s="3">
        <v>-4</v>
      </c>
      <c r="Q4" s="6">
        <v>6</v>
      </c>
      <c r="V4" t="s">
        <v>45</v>
      </c>
      <c r="W4" s="3">
        <v>1</v>
      </c>
      <c r="X4" s="3">
        <v>0</v>
      </c>
      <c r="AB4">
        <v>15</v>
      </c>
      <c r="AC4">
        <v>2</v>
      </c>
      <c r="AD4">
        <v>52</v>
      </c>
      <c r="AL4">
        <v>3</v>
      </c>
      <c r="AM4" t="s">
        <v>44</v>
      </c>
      <c r="AN4" s="7" t="str">
        <f t="shared" si="0"/>
        <v>消</v>
      </c>
      <c r="AO4" s="3">
        <f>[1]エクセレント本指数!$BI5</f>
        <v>3</v>
      </c>
      <c r="AP4" s="9" t="str">
        <f>[1]エクセレント本指数!$AZ5</f>
        <v>複</v>
      </c>
      <c r="AQ4">
        <v>40.4</v>
      </c>
      <c r="AR4">
        <v>10</v>
      </c>
      <c r="AS4">
        <f>[1]エクセレント本指数!$BK5</f>
        <v>20</v>
      </c>
      <c r="AT4">
        <v>3</v>
      </c>
      <c r="AU4" t="s">
        <v>245</v>
      </c>
      <c r="AV4" s="3" t="s">
        <v>251</v>
      </c>
      <c r="AW4" s="3" t="s">
        <v>62</v>
      </c>
      <c r="AX4" s="3" t="s">
        <v>43</v>
      </c>
      <c r="AY4" s="3">
        <v>0</v>
      </c>
      <c r="AZ4" s="3">
        <v>3</v>
      </c>
      <c r="BA4" s="3">
        <v>-2</v>
      </c>
      <c r="BB4" s="3"/>
      <c r="BC4" s="3" t="s">
        <v>251</v>
      </c>
      <c r="BD4" s="3" t="s">
        <v>38</v>
      </c>
      <c r="BE4" s="3" t="s">
        <v>43</v>
      </c>
      <c r="BF4" s="3">
        <v>0</v>
      </c>
      <c r="BG4" s="3">
        <v>3</v>
      </c>
      <c r="BH4" s="3">
        <v>4</v>
      </c>
      <c r="BJ4" s="3" t="s">
        <v>252</v>
      </c>
      <c r="BK4" s="3" t="s">
        <v>62</v>
      </c>
      <c r="BL4" s="3" t="s">
        <v>43</v>
      </c>
      <c r="BM4" s="3">
        <v>0</v>
      </c>
      <c r="BN4" s="3">
        <v>3</v>
      </c>
      <c r="BO4" s="3">
        <v>0</v>
      </c>
      <c r="BQ4" s="3" t="s">
        <v>252</v>
      </c>
      <c r="BR4" s="3" t="s">
        <v>38</v>
      </c>
      <c r="BS4" s="3" t="s">
        <v>43</v>
      </c>
      <c r="BT4" s="3">
        <v>4</v>
      </c>
      <c r="BU4" s="3">
        <v>3</v>
      </c>
      <c r="BV4" s="3">
        <v>0</v>
      </c>
      <c r="BX4" t="s">
        <v>253</v>
      </c>
      <c r="BY4" t="s">
        <v>62</v>
      </c>
      <c r="BZ4" t="s">
        <v>43</v>
      </c>
      <c r="CA4" s="3">
        <v>0</v>
      </c>
      <c r="CB4">
        <v>3</v>
      </c>
      <c r="CC4" s="3">
        <v>-4</v>
      </c>
      <c r="CE4" t="s">
        <v>253</v>
      </c>
      <c r="CF4" t="s">
        <v>38</v>
      </c>
      <c r="CG4" t="s">
        <v>43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8</v>
      </c>
      <c r="C5">
        <v>4</v>
      </c>
      <c r="D5" t="s">
        <v>46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>
        <v>5.7</v>
      </c>
      <c r="K5">
        <v>3</v>
      </c>
      <c r="O5" s="3">
        <v>3</v>
      </c>
      <c r="P5" s="3">
        <v>0</v>
      </c>
      <c r="Q5" s="5">
        <v>5</v>
      </c>
      <c r="V5" t="s">
        <v>43</v>
      </c>
      <c r="W5" s="3">
        <v>1</v>
      </c>
      <c r="X5" s="3">
        <v>0</v>
      </c>
      <c r="AB5">
        <v>15</v>
      </c>
      <c r="AC5">
        <v>2</v>
      </c>
      <c r="AD5">
        <v>52</v>
      </c>
      <c r="AL5">
        <v>4</v>
      </c>
      <c r="AM5" t="s">
        <v>46</v>
      </c>
      <c r="AN5" s="7" t="str">
        <f t="shared" si="0"/>
        <v>７</v>
      </c>
      <c r="AO5" s="3">
        <f>[1]エクセレント本指数!$BI6</f>
        <v>-5</v>
      </c>
      <c r="AP5" s="10" t="str">
        <f>[1]エクセレント本指数!$AZ6</f>
        <v>勝</v>
      </c>
      <c r="AQ5">
        <v>5.7</v>
      </c>
      <c r="AR5">
        <v>3</v>
      </c>
      <c r="AS5">
        <f>[1]エクセレント本指数!$BK6</f>
        <v>7</v>
      </c>
      <c r="AT5">
        <v>4</v>
      </c>
      <c r="AU5" t="s">
        <v>246</v>
      </c>
      <c r="AV5" s="3" t="s">
        <v>251</v>
      </c>
      <c r="AW5" s="3" t="s">
        <v>62</v>
      </c>
      <c r="AX5" s="3" t="s">
        <v>41</v>
      </c>
      <c r="AY5" s="3">
        <v>4</v>
      </c>
      <c r="AZ5" s="3">
        <v>4</v>
      </c>
      <c r="BA5" s="3">
        <v>-2</v>
      </c>
      <c r="BB5" s="3"/>
      <c r="BC5" s="3" t="s">
        <v>251</v>
      </c>
      <c r="BD5" s="3" t="s">
        <v>38</v>
      </c>
      <c r="BE5" s="3" t="s">
        <v>41</v>
      </c>
      <c r="BF5" s="3">
        <v>0</v>
      </c>
      <c r="BG5" s="3">
        <v>4</v>
      </c>
      <c r="BH5" s="3">
        <v>0</v>
      </c>
      <c r="BJ5" s="3" t="s">
        <v>252</v>
      </c>
      <c r="BK5" s="3" t="s">
        <v>62</v>
      </c>
      <c r="BL5" s="3" t="s">
        <v>41</v>
      </c>
      <c r="BM5" s="3">
        <v>0</v>
      </c>
      <c r="BN5" s="3">
        <v>4</v>
      </c>
      <c r="BO5" s="3">
        <v>0</v>
      </c>
      <c r="BQ5" s="3" t="s">
        <v>252</v>
      </c>
      <c r="BR5" s="3" t="s">
        <v>38</v>
      </c>
      <c r="BS5" s="3" t="s">
        <v>41</v>
      </c>
      <c r="BT5" s="3">
        <v>0</v>
      </c>
      <c r="BU5" s="3">
        <v>4</v>
      </c>
      <c r="BV5" s="3">
        <v>0</v>
      </c>
      <c r="BX5" t="s">
        <v>253</v>
      </c>
      <c r="BY5" t="s">
        <v>62</v>
      </c>
      <c r="BZ5" t="s">
        <v>41</v>
      </c>
      <c r="CA5" s="3">
        <v>4</v>
      </c>
      <c r="CB5">
        <v>4</v>
      </c>
      <c r="CC5" s="3">
        <v>0</v>
      </c>
      <c r="CE5" t="s">
        <v>253</v>
      </c>
      <c r="CF5" t="s">
        <v>38</v>
      </c>
      <c r="CG5" t="s">
        <v>41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8</v>
      </c>
      <c r="C6">
        <v>5</v>
      </c>
      <c r="D6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>
        <v>50</v>
      </c>
      <c r="K6">
        <v>14</v>
      </c>
      <c r="O6" s="3">
        <v>3</v>
      </c>
      <c r="P6" s="3">
        <v>0</v>
      </c>
      <c r="Q6" s="5">
        <v>5</v>
      </c>
      <c r="V6" t="s">
        <v>43</v>
      </c>
      <c r="W6" s="3">
        <v>1</v>
      </c>
      <c r="X6" s="3">
        <v>0</v>
      </c>
      <c r="AB6">
        <v>15</v>
      </c>
      <c r="AC6">
        <v>2</v>
      </c>
      <c r="AD6">
        <v>52</v>
      </c>
      <c r="AL6">
        <v>5</v>
      </c>
      <c r="AM6" t="s">
        <v>47</v>
      </c>
      <c r="AN6" s="7" t="str">
        <f t="shared" si="0"/>
        <v>消</v>
      </c>
      <c r="AO6" s="3">
        <f>[1]エクセレント本指数!$BI7</f>
        <v>2</v>
      </c>
      <c r="AP6" s="10" t="str">
        <f>[1]エクセレント本指数!$AZ7</f>
        <v>勝</v>
      </c>
      <c r="AQ6">
        <v>50</v>
      </c>
      <c r="AR6">
        <v>14</v>
      </c>
      <c r="AS6">
        <f>[1]エクセレント本指数!$BK7</f>
        <v>20</v>
      </c>
      <c r="AT6">
        <v>5</v>
      </c>
      <c r="AU6" t="s">
        <v>247</v>
      </c>
      <c r="AV6" s="3" t="s">
        <v>251</v>
      </c>
      <c r="AW6" s="3" t="s">
        <v>62</v>
      </c>
      <c r="AX6" s="3" t="s">
        <v>45</v>
      </c>
      <c r="AY6" s="3">
        <v>2</v>
      </c>
      <c r="AZ6" s="3">
        <v>5</v>
      </c>
      <c r="BA6" s="3">
        <v>2</v>
      </c>
      <c r="BB6" s="3"/>
      <c r="BC6" s="3" t="s">
        <v>251</v>
      </c>
      <c r="BD6" s="3" t="s">
        <v>38</v>
      </c>
      <c r="BE6" s="3" t="s">
        <v>45</v>
      </c>
      <c r="BF6" s="3">
        <v>0</v>
      </c>
      <c r="BG6" s="3">
        <v>5</v>
      </c>
      <c r="BH6" s="3">
        <v>2</v>
      </c>
      <c r="BJ6" s="3" t="s">
        <v>252</v>
      </c>
      <c r="BK6" s="3" t="s">
        <v>62</v>
      </c>
      <c r="BL6" s="3" t="s">
        <v>45</v>
      </c>
      <c r="BM6" s="3">
        <v>0</v>
      </c>
      <c r="BN6" s="3">
        <v>5</v>
      </c>
      <c r="BO6" s="3">
        <v>0</v>
      </c>
      <c r="BQ6" s="3" t="s">
        <v>252</v>
      </c>
      <c r="BR6" s="3" t="s">
        <v>38</v>
      </c>
      <c r="BS6" s="3" t="s">
        <v>45</v>
      </c>
      <c r="BT6" s="3">
        <v>0</v>
      </c>
      <c r="BU6" s="3">
        <v>5</v>
      </c>
      <c r="BV6" s="3">
        <v>4</v>
      </c>
      <c r="BX6" t="s">
        <v>253</v>
      </c>
      <c r="BY6" t="s">
        <v>62</v>
      </c>
      <c r="BZ6" t="s">
        <v>45</v>
      </c>
      <c r="CA6" s="3">
        <v>2</v>
      </c>
      <c r="CB6">
        <v>5</v>
      </c>
      <c r="CC6" s="3">
        <v>2</v>
      </c>
      <c r="CE6" t="s">
        <v>253</v>
      </c>
      <c r="CF6" t="s">
        <v>38</v>
      </c>
      <c r="CG6" t="s">
        <v>45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8</v>
      </c>
      <c r="C7">
        <v>6</v>
      </c>
      <c r="D7" t="s">
        <v>48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>
        <v>40.4</v>
      </c>
      <c r="K7">
        <v>11</v>
      </c>
      <c r="O7" s="3">
        <v>4</v>
      </c>
      <c r="P7" s="3">
        <v>0</v>
      </c>
      <c r="Q7" s="4">
        <v>8</v>
      </c>
      <c r="V7" t="s">
        <v>43</v>
      </c>
      <c r="W7" s="3">
        <v>1</v>
      </c>
      <c r="X7" s="3">
        <v>0</v>
      </c>
      <c r="AB7">
        <v>15</v>
      </c>
      <c r="AC7">
        <v>2</v>
      </c>
      <c r="AD7">
        <v>52</v>
      </c>
      <c r="AL7">
        <v>6</v>
      </c>
      <c r="AM7" t="s">
        <v>48</v>
      </c>
      <c r="AN7" s="7" t="str">
        <f t="shared" si="0"/>
        <v>消</v>
      </c>
      <c r="AO7" s="3">
        <f>[1]エクセレント本指数!$BI8</f>
        <v>-42</v>
      </c>
      <c r="AP7" s="9" t="str">
        <f>[1]エクセレント本指数!$AZ8</f>
        <v>複</v>
      </c>
      <c r="AQ7">
        <v>40.4</v>
      </c>
      <c r="AR7">
        <v>11</v>
      </c>
      <c r="AS7">
        <f>[1]エクセレント本指数!$BK8</f>
        <v>20</v>
      </c>
      <c r="AT7">
        <v>6</v>
      </c>
      <c r="AU7" s="1" t="s">
        <v>248</v>
      </c>
      <c r="AV7" s="3" t="s">
        <v>251</v>
      </c>
      <c r="AW7" s="3" t="s">
        <v>62</v>
      </c>
      <c r="AX7" s="3" t="s">
        <v>51</v>
      </c>
      <c r="AY7" s="3">
        <v>-4</v>
      </c>
      <c r="AZ7" s="3">
        <v>6</v>
      </c>
      <c r="BA7" s="3">
        <v>2</v>
      </c>
      <c r="BB7" s="3"/>
      <c r="BC7" s="3" t="s">
        <v>251</v>
      </c>
      <c r="BD7" s="3" t="s">
        <v>38</v>
      </c>
      <c r="BE7" s="3" t="s">
        <v>51</v>
      </c>
      <c r="BF7" s="3">
        <v>-4</v>
      </c>
      <c r="BG7" s="3">
        <v>6</v>
      </c>
      <c r="BH7" s="3">
        <v>-2</v>
      </c>
      <c r="BJ7" s="3" t="s">
        <v>252</v>
      </c>
      <c r="BK7" s="3" t="s">
        <v>62</v>
      </c>
      <c r="BL7" s="3" t="s">
        <v>51</v>
      </c>
      <c r="BM7" s="3">
        <v>-4</v>
      </c>
      <c r="BN7" s="3">
        <v>6</v>
      </c>
      <c r="BO7" s="3">
        <v>0</v>
      </c>
      <c r="BQ7" s="3" t="s">
        <v>252</v>
      </c>
      <c r="BR7" s="3" t="s">
        <v>38</v>
      </c>
      <c r="BS7" s="3" t="s">
        <v>51</v>
      </c>
      <c r="BT7" s="3">
        <v>-2</v>
      </c>
      <c r="BU7" s="3">
        <v>6</v>
      </c>
      <c r="BV7" s="3">
        <v>4</v>
      </c>
      <c r="BX7" t="s">
        <v>253</v>
      </c>
      <c r="BY7" t="s">
        <v>62</v>
      </c>
      <c r="BZ7" t="s">
        <v>51</v>
      </c>
      <c r="CA7" s="3">
        <v>-4</v>
      </c>
      <c r="CB7">
        <v>6</v>
      </c>
      <c r="CC7" s="3">
        <v>4</v>
      </c>
      <c r="CE7" t="s">
        <v>253</v>
      </c>
      <c r="CF7" t="s">
        <v>38</v>
      </c>
      <c r="CG7" t="s">
        <v>51</v>
      </c>
      <c r="CH7" s="3">
        <v>-4</v>
      </c>
      <c r="CI7">
        <v>6</v>
      </c>
      <c r="CJ7" s="3">
        <v>4</v>
      </c>
    </row>
    <row r="8" spans="1:88" x14ac:dyDescent="0.4">
      <c r="A8" t="s">
        <v>36</v>
      </c>
      <c r="B8">
        <v>8</v>
      </c>
      <c r="C8">
        <v>7</v>
      </c>
      <c r="D8" t="s">
        <v>49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>
        <v>35.299999999999997</v>
      </c>
      <c r="K8">
        <v>9</v>
      </c>
      <c r="O8" s="3">
        <v>4</v>
      </c>
      <c r="P8" s="3">
        <v>0</v>
      </c>
      <c r="Q8" s="5">
        <v>5</v>
      </c>
      <c r="V8" t="s">
        <v>43</v>
      </c>
      <c r="W8" s="3">
        <v>1</v>
      </c>
      <c r="X8" s="3">
        <v>0</v>
      </c>
      <c r="AB8">
        <v>15</v>
      </c>
      <c r="AC8">
        <v>2</v>
      </c>
      <c r="AD8">
        <v>52</v>
      </c>
      <c r="AL8">
        <v>7</v>
      </c>
      <c r="AM8" t="s">
        <v>49</v>
      </c>
      <c r="AN8" s="7" t="str">
        <f t="shared" si="0"/>
        <v>消</v>
      </c>
      <c r="AO8" s="3">
        <f>[1]エクセレント本指数!$BI9</f>
        <v>-3</v>
      </c>
      <c r="AP8" s="10" t="str">
        <f>[1]エクセレント本指数!$AZ9</f>
        <v>勝</v>
      </c>
      <c r="AQ8">
        <v>35.299999999999997</v>
      </c>
      <c r="AR8">
        <v>9</v>
      </c>
      <c r="AS8">
        <f>[1]エクセレント本指数!$BK9</f>
        <v>20</v>
      </c>
      <c r="AT8">
        <v>7</v>
      </c>
      <c r="AU8" s="1" t="s">
        <v>249</v>
      </c>
      <c r="AV8" s="3" t="s">
        <v>251</v>
      </c>
      <c r="AW8" s="3" t="s">
        <v>62</v>
      </c>
      <c r="AX8" s="3" t="s">
        <v>55</v>
      </c>
      <c r="AY8" s="3">
        <v>-4</v>
      </c>
      <c r="AZ8" s="3">
        <v>7</v>
      </c>
      <c r="BA8" s="3">
        <v>2</v>
      </c>
      <c r="BB8" s="3"/>
      <c r="BC8" s="3" t="s">
        <v>251</v>
      </c>
      <c r="BD8" s="3" t="s">
        <v>38</v>
      </c>
      <c r="BE8" s="3" t="s">
        <v>55</v>
      </c>
      <c r="BF8" s="3">
        <v>0</v>
      </c>
      <c r="BG8" s="3">
        <v>7</v>
      </c>
      <c r="BH8" s="3">
        <v>-2</v>
      </c>
      <c r="BJ8" s="3" t="s">
        <v>252</v>
      </c>
      <c r="BK8" s="3" t="s">
        <v>62</v>
      </c>
      <c r="BL8" s="3" t="s">
        <v>55</v>
      </c>
      <c r="BM8" s="3">
        <v>-2</v>
      </c>
      <c r="BN8" s="3">
        <v>7</v>
      </c>
      <c r="BO8" s="3">
        <v>4</v>
      </c>
      <c r="BQ8" s="3" t="s">
        <v>252</v>
      </c>
      <c r="BR8" s="3" t="s">
        <v>38</v>
      </c>
      <c r="BS8" s="3" t="s">
        <v>55</v>
      </c>
      <c r="BT8" s="3">
        <v>-4</v>
      </c>
      <c r="BU8" s="3">
        <v>7</v>
      </c>
      <c r="BV8" s="3">
        <v>0</v>
      </c>
      <c r="BX8" t="s">
        <v>253</v>
      </c>
      <c r="BY8" t="s">
        <v>62</v>
      </c>
      <c r="BZ8" t="s">
        <v>55</v>
      </c>
      <c r="CA8" s="3">
        <v>-4</v>
      </c>
      <c r="CB8">
        <v>7</v>
      </c>
      <c r="CC8" s="3">
        <v>4</v>
      </c>
      <c r="CE8" t="s">
        <v>253</v>
      </c>
      <c r="CF8" t="s">
        <v>38</v>
      </c>
      <c r="CG8" t="s">
        <v>55</v>
      </c>
      <c r="CH8" s="3">
        <v>-4</v>
      </c>
      <c r="CI8">
        <v>7</v>
      </c>
      <c r="CJ8" s="3">
        <v>-4</v>
      </c>
    </row>
    <row r="9" spans="1:88" x14ac:dyDescent="0.4">
      <c r="A9" t="s">
        <v>36</v>
      </c>
      <c r="B9">
        <v>8</v>
      </c>
      <c r="C9">
        <v>8</v>
      </c>
      <c r="D9" t="s">
        <v>50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>
        <v>26.8</v>
      </c>
      <c r="K9">
        <v>8</v>
      </c>
      <c r="O9" s="3">
        <v>5</v>
      </c>
      <c r="P9" s="3">
        <v>4</v>
      </c>
      <c r="Q9" s="4">
        <v>11</v>
      </c>
      <c r="V9" t="s">
        <v>51</v>
      </c>
      <c r="W9" s="3">
        <v>-4</v>
      </c>
      <c r="X9" s="3">
        <v>-4</v>
      </c>
      <c r="AB9">
        <v>15</v>
      </c>
      <c r="AC9">
        <v>2</v>
      </c>
      <c r="AD9">
        <v>52</v>
      </c>
      <c r="AL9">
        <v>8</v>
      </c>
      <c r="AM9" t="s">
        <v>50</v>
      </c>
      <c r="AN9" s="7" t="str">
        <f t="shared" si="0"/>
        <v>６</v>
      </c>
      <c r="AO9" s="3">
        <f>[1]エクセレント本指数!$BI10</f>
        <v>-6</v>
      </c>
      <c r="AP9" s="10" t="str">
        <f>[1]エクセレント本指数!$AZ10</f>
        <v>勝</v>
      </c>
      <c r="AQ9">
        <v>26.8</v>
      </c>
      <c r="AR9">
        <v>8</v>
      </c>
      <c r="AS9">
        <f>[1]エクセレント本指数!$BK10</f>
        <v>6</v>
      </c>
      <c r="AT9">
        <v>8</v>
      </c>
      <c r="AU9" s="1" t="s">
        <v>250</v>
      </c>
      <c r="AV9" s="3" t="s">
        <v>251</v>
      </c>
      <c r="AW9" s="3" t="s">
        <v>62</v>
      </c>
      <c r="AX9" s="3"/>
      <c r="AY9" s="3"/>
      <c r="AZ9" s="3">
        <v>8</v>
      </c>
      <c r="BA9" s="3">
        <v>2</v>
      </c>
      <c r="BB9" s="3"/>
      <c r="BC9" s="3" t="s">
        <v>251</v>
      </c>
      <c r="BD9" s="3" t="s">
        <v>38</v>
      </c>
      <c r="BE9" s="3"/>
      <c r="BF9" s="3"/>
      <c r="BG9" s="3">
        <v>8</v>
      </c>
      <c r="BH9" s="3">
        <v>-4</v>
      </c>
      <c r="BJ9" s="3" t="s">
        <v>252</v>
      </c>
      <c r="BK9" s="3" t="s">
        <v>62</v>
      </c>
      <c r="BL9" s="3"/>
      <c r="BM9" s="3"/>
      <c r="BN9" s="3">
        <v>8</v>
      </c>
      <c r="BO9" s="3">
        <v>4</v>
      </c>
      <c r="BQ9" s="3" t="s">
        <v>252</v>
      </c>
      <c r="BR9" s="3" t="s">
        <v>38</v>
      </c>
      <c r="BS9" s="3"/>
      <c r="BT9" s="3"/>
      <c r="BU9" s="3">
        <v>8</v>
      </c>
      <c r="BV9" s="3">
        <v>0</v>
      </c>
      <c r="BX9" t="s">
        <v>253</v>
      </c>
      <c r="BY9" t="s">
        <v>62</v>
      </c>
      <c r="CA9" s="3"/>
      <c r="CB9">
        <v>8</v>
      </c>
      <c r="CC9" s="3">
        <v>4</v>
      </c>
      <c r="CE9" t="s">
        <v>253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8</v>
      </c>
      <c r="C10">
        <v>9</v>
      </c>
      <c r="D10" t="s">
        <v>52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>
        <v>6.3</v>
      </c>
      <c r="K10">
        <v>4</v>
      </c>
      <c r="O10" s="3">
        <v>5</v>
      </c>
      <c r="P10" s="3">
        <v>4</v>
      </c>
      <c r="Q10" s="6">
        <v>1</v>
      </c>
      <c r="V10" t="s">
        <v>43</v>
      </c>
      <c r="W10" s="3">
        <v>1</v>
      </c>
      <c r="X10" s="3">
        <v>0</v>
      </c>
      <c r="AB10">
        <v>15</v>
      </c>
      <c r="AC10">
        <v>2</v>
      </c>
      <c r="AD10">
        <v>52</v>
      </c>
      <c r="AL10">
        <v>9</v>
      </c>
      <c r="AM10" t="s">
        <v>52</v>
      </c>
      <c r="AN10" s="7" t="str">
        <f t="shared" si="0"/>
        <v>×</v>
      </c>
      <c r="AO10" s="3">
        <f>[1]エクセレント本指数!$BI11</f>
        <v>-15</v>
      </c>
      <c r="AP10" s="10" t="str">
        <f>[1]エクセレント本指数!$AZ11</f>
        <v>勝</v>
      </c>
      <c r="AQ10">
        <v>6.3</v>
      </c>
      <c r="AR10">
        <v>4</v>
      </c>
      <c r="AS10">
        <f>[1]エクセレント本指数!$BK11</f>
        <v>5</v>
      </c>
      <c r="AT10">
        <v>20</v>
      </c>
      <c r="AU10" t="s">
        <v>1</v>
      </c>
    </row>
    <row r="11" spans="1:88" x14ac:dyDescent="0.4">
      <c r="A11" t="s">
        <v>36</v>
      </c>
      <c r="B11">
        <v>8</v>
      </c>
      <c r="C11">
        <v>10</v>
      </c>
      <c r="D11" t="s">
        <v>53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>
        <v>3.2</v>
      </c>
      <c r="K11">
        <v>1</v>
      </c>
      <c r="O11" s="3">
        <v>6</v>
      </c>
      <c r="P11" s="3">
        <v>4</v>
      </c>
      <c r="Q11" s="4">
        <v>8</v>
      </c>
      <c r="V11" t="s">
        <v>41</v>
      </c>
      <c r="W11" s="3">
        <v>2</v>
      </c>
      <c r="X11" s="3">
        <v>0</v>
      </c>
      <c r="AB11">
        <v>15</v>
      </c>
      <c r="AC11">
        <v>2</v>
      </c>
      <c r="AD11">
        <v>52</v>
      </c>
      <c r="AL11">
        <v>10</v>
      </c>
      <c r="AM11" t="s">
        <v>53</v>
      </c>
      <c r="AN11" s="7" t="str">
        <f t="shared" si="0"/>
        <v>▲</v>
      </c>
      <c r="AO11" s="3">
        <f>[1]エクセレント本指数!$BI12</f>
        <v>-4</v>
      </c>
      <c r="AP11" s="10" t="str">
        <f>[1]エクセレント本指数!$AZ12</f>
        <v>勝</v>
      </c>
      <c r="AQ11">
        <v>3.2</v>
      </c>
      <c r="AR11">
        <v>1</v>
      </c>
      <c r="AS11">
        <f>[1]エクセレント本指数!$BK12</f>
        <v>3</v>
      </c>
      <c r="AT11">
        <v>10</v>
      </c>
      <c r="AU11" t="s">
        <v>1</v>
      </c>
    </row>
    <row r="12" spans="1:88" x14ac:dyDescent="0.4">
      <c r="A12" t="s">
        <v>36</v>
      </c>
      <c r="B12">
        <v>8</v>
      </c>
      <c r="C12">
        <v>11</v>
      </c>
      <c r="D12" t="s">
        <v>54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>
        <v>43</v>
      </c>
      <c r="K12">
        <v>12</v>
      </c>
      <c r="O12" s="3">
        <v>6</v>
      </c>
      <c r="P12" s="3">
        <v>4</v>
      </c>
      <c r="Q12" s="4">
        <v>9</v>
      </c>
      <c r="V12" t="s">
        <v>55</v>
      </c>
      <c r="W12" s="3">
        <v>-8</v>
      </c>
      <c r="X12" s="3">
        <v>-4</v>
      </c>
      <c r="AB12">
        <v>15</v>
      </c>
      <c r="AC12">
        <v>2</v>
      </c>
      <c r="AD12">
        <v>52</v>
      </c>
      <c r="AL12">
        <v>11</v>
      </c>
      <c r="AM12" t="s">
        <v>54</v>
      </c>
      <c r="AN12" s="7" t="str">
        <f t="shared" si="0"/>
        <v>消</v>
      </c>
      <c r="AO12" s="3">
        <f>[1]エクセレント本指数!$BI13</f>
        <v>-16</v>
      </c>
      <c r="AP12" s="11" t="str">
        <f>[1]エクセレント本指数!$AZ13</f>
        <v>連</v>
      </c>
      <c r="AQ12">
        <v>43</v>
      </c>
      <c r="AR12">
        <v>12</v>
      </c>
      <c r="AS12">
        <f>[1]エクセレント本指数!$BK13</f>
        <v>20</v>
      </c>
    </row>
    <row r="13" spans="1:88" x14ac:dyDescent="0.4">
      <c r="A13" t="s">
        <v>36</v>
      </c>
      <c r="B13">
        <v>8</v>
      </c>
      <c r="C13">
        <v>12</v>
      </c>
      <c r="D13" t="s">
        <v>56</v>
      </c>
      <c r="E13" t="s">
        <v>38</v>
      </c>
      <c r="F13">
        <v>1</v>
      </c>
      <c r="G13">
        <v>1800</v>
      </c>
      <c r="H13" t="s">
        <v>39</v>
      </c>
      <c r="I13" t="s">
        <v>40</v>
      </c>
      <c r="J13">
        <v>5.3</v>
      </c>
      <c r="K13">
        <v>2</v>
      </c>
      <c r="O13" s="3">
        <v>7</v>
      </c>
      <c r="P13" s="3">
        <v>-4</v>
      </c>
      <c r="Q13" s="4">
        <v>13</v>
      </c>
      <c r="V13" t="s">
        <v>51</v>
      </c>
      <c r="W13" s="3">
        <v>-4</v>
      </c>
      <c r="X13" s="3">
        <v>-4</v>
      </c>
      <c r="AB13">
        <v>15</v>
      </c>
      <c r="AC13">
        <v>2</v>
      </c>
      <c r="AD13">
        <v>52</v>
      </c>
      <c r="AL13">
        <v>12</v>
      </c>
      <c r="AM13" t="s">
        <v>56</v>
      </c>
      <c r="AN13" s="7" t="str">
        <f t="shared" si="0"/>
        <v>◎</v>
      </c>
      <c r="AO13" s="3">
        <f>[1]エクセレント本指数!$BI14</f>
        <v>-10</v>
      </c>
      <c r="AP13" s="10" t="str">
        <f>[1]エクセレント本指数!$AZ14</f>
        <v>勝</v>
      </c>
      <c r="AQ13">
        <v>5.3</v>
      </c>
      <c r="AR13">
        <v>2</v>
      </c>
      <c r="AS13">
        <f>[1]エクセレント本指数!$BK14</f>
        <v>1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4">
      <c r="A14" t="s">
        <v>36</v>
      </c>
      <c r="B14">
        <v>8</v>
      </c>
      <c r="C14">
        <v>13</v>
      </c>
      <c r="D14" t="s">
        <v>57</v>
      </c>
      <c r="E14" t="s">
        <v>38</v>
      </c>
      <c r="F14">
        <v>1</v>
      </c>
      <c r="G14">
        <v>1800</v>
      </c>
      <c r="H14" t="s">
        <v>39</v>
      </c>
      <c r="I14" t="s">
        <v>40</v>
      </c>
      <c r="J14">
        <v>6.3</v>
      </c>
      <c r="K14">
        <v>5</v>
      </c>
      <c r="O14" s="3">
        <v>7</v>
      </c>
      <c r="P14" s="3">
        <v>-4</v>
      </c>
      <c r="Q14" s="5">
        <v>6</v>
      </c>
      <c r="V14" t="s">
        <v>45</v>
      </c>
      <c r="W14" s="3">
        <v>1</v>
      </c>
      <c r="X14" s="3">
        <v>0</v>
      </c>
      <c r="AB14">
        <v>15</v>
      </c>
      <c r="AC14">
        <v>2</v>
      </c>
      <c r="AD14">
        <v>52</v>
      </c>
      <c r="AL14">
        <v>13</v>
      </c>
      <c r="AM14" t="s">
        <v>57</v>
      </c>
      <c r="AN14" s="7" t="str">
        <f t="shared" si="0"/>
        <v>△</v>
      </c>
      <c r="AO14" s="3">
        <f>[1]エクセレント本指数!$BI15</f>
        <v>-20</v>
      </c>
      <c r="AP14" s="10" t="str">
        <f>[1]エクセレント本指数!$AZ15</f>
        <v>勝</v>
      </c>
      <c r="AQ14">
        <v>6.3</v>
      </c>
      <c r="AR14">
        <v>5</v>
      </c>
      <c r="AS14">
        <f>[1]エクセレント本指数!$BK15</f>
        <v>4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8</v>
      </c>
      <c r="C15">
        <v>14</v>
      </c>
      <c r="D15" t="s">
        <v>58</v>
      </c>
      <c r="E15" t="s">
        <v>38</v>
      </c>
      <c r="F15">
        <v>1</v>
      </c>
      <c r="G15">
        <v>1800</v>
      </c>
      <c r="H15" t="s">
        <v>39</v>
      </c>
      <c r="I15" t="s">
        <v>40</v>
      </c>
      <c r="J15">
        <v>6.8</v>
      </c>
      <c r="K15">
        <v>6</v>
      </c>
      <c r="O15" s="3">
        <v>8</v>
      </c>
      <c r="P15" s="3">
        <v>0</v>
      </c>
      <c r="Q15" s="4">
        <v>13</v>
      </c>
      <c r="V15" t="s">
        <v>41</v>
      </c>
      <c r="W15" s="3">
        <v>2</v>
      </c>
      <c r="X15" s="3">
        <v>0</v>
      </c>
      <c r="AB15">
        <v>15</v>
      </c>
      <c r="AC15">
        <v>2</v>
      </c>
      <c r="AD15">
        <v>52</v>
      </c>
      <c r="AL15">
        <v>14</v>
      </c>
      <c r="AM15" t="s">
        <v>58</v>
      </c>
      <c r="AN15" s="7" t="str">
        <f t="shared" si="0"/>
        <v>○</v>
      </c>
      <c r="AO15" s="3">
        <f>[1]エクセレント本指数!$BI16</f>
        <v>-7</v>
      </c>
      <c r="AP15" s="11" t="str">
        <f>[1]エクセレント本指数!$AZ16</f>
        <v>連</v>
      </c>
      <c r="AQ15">
        <v>6.8</v>
      </c>
      <c r="AR15">
        <v>6</v>
      </c>
      <c r="AS15">
        <f>[1]エクセレント本指数!$BK16</f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8</v>
      </c>
      <c r="C16">
        <v>15</v>
      </c>
      <c r="D16" t="s">
        <v>59</v>
      </c>
      <c r="E16" t="s">
        <v>38</v>
      </c>
      <c r="F16">
        <v>1</v>
      </c>
      <c r="G16">
        <v>1800</v>
      </c>
      <c r="H16" t="s">
        <v>39</v>
      </c>
      <c r="I16" t="s">
        <v>40</v>
      </c>
      <c r="J16">
        <v>50</v>
      </c>
      <c r="K16">
        <v>15</v>
      </c>
      <c r="O16" s="3">
        <v>8</v>
      </c>
      <c r="P16" s="3">
        <v>0</v>
      </c>
      <c r="Q16" s="4">
        <v>16</v>
      </c>
      <c r="V16" t="s">
        <v>41</v>
      </c>
      <c r="W16" s="3">
        <v>2</v>
      </c>
      <c r="X16" s="3">
        <v>0</v>
      </c>
      <c r="AB16">
        <v>15</v>
      </c>
      <c r="AC16">
        <v>2</v>
      </c>
      <c r="AD16">
        <v>52</v>
      </c>
      <c r="AL16">
        <v>15</v>
      </c>
      <c r="AM16" t="s">
        <v>59</v>
      </c>
      <c r="AN16" s="7" t="str">
        <f t="shared" si="0"/>
        <v>消</v>
      </c>
      <c r="AO16" s="3">
        <f>[1]エクセレント本指数!$BI17</f>
        <v>0</v>
      </c>
      <c r="AP16" s="9" t="str">
        <f>[1]エクセレント本指数!$AZ17</f>
        <v>複</v>
      </c>
      <c r="AQ16">
        <v>50</v>
      </c>
      <c r="AR16">
        <v>15</v>
      </c>
      <c r="AS16">
        <f>[1]エクセレント本指数!$BK17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254</v>
      </c>
      <c r="K17" t="s">
        <v>11</v>
      </c>
      <c r="L17" t="s">
        <v>12</v>
      </c>
      <c r="M17" s="3" t="s">
        <v>13</v>
      </c>
      <c r="N17" s="3" t="s">
        <v>14</v>
      </c>
      <c r="O17" s="3" t="s">
        <v>15</v>
      </c>
      <c r="P17" s="3" t="s">
        <v>16</v>
      </c>
      <c r="Q17" t="s">
        <v>17</v>
      </c>
      <c r="R17" s="3" t="s">
        <v>18</v>
      </c>
      <c r="S17" s="3" t="s">
        <v>19</v>
      </c>
      <c r="T17" s="3" t="s">
        <v>20</v>
      </c>
      <c r="U17" s="3" t="s">
        <v>21</v>
      </c>
      <c r="V17" t="s">
        <v>22</v>
      </c>
      <c r="W17" s="3" t="s">
        <v>23</v>
      </c>
      <c r="X17" s="3" t="s">
        <v>24</v>
      </c>
      <c r="Y17" s="3" t="s">
        <v>25</v>
      </c>
      <c r="Z17" t="s">
        <v>26</v>
      </c>
      <c r="AA17" s="3" t="s">
        <v>27</v>
      </c>
      <c r="AB17" t="s">
        <v>28</v>
      </c>
      <c r="AC17" t="s">
        <v>29</v>
      </c>
      <c r="AD17" t="s">
        <v>30</v>
      </c>
      <c r="AE17" s="8" t="s">
        <v>256</v>
      </c>
      <c r="AK17" t="s">
        <v>60</v>
      </c>
      <c r="AL17" t="s">
        <v>3</v>
      </c>
      <c r="AM17" t="s">
        <v>31</v>
      </c>
      <c r="AN17" s="7" t="s">
        <v>32</v>
      </c>
      <c r="AO17" s="3" t="s">
        <v>33</v>
      </c>
      <c r="AP17" s="7" t="s">
        <v>34</v>
      </c>
      <c r="AQ17" t="s">
        <v>254</v>
      </c>
      <c r="AR17" t="s">
        <v>11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9</v>
      </c>
      <c r="C18">
        <v>1</v>
      </c>
      <c r="D18" t="s">
        <v>61</v>
      </c>
      <c r="E18" t="s">
        <v>62</v>
      </c>
      <c r="F18">
        <v>0</v>
      </c>
      <c r="G18">
        <v>1000</v>
      </c>
      <c r="H18" t="s">
        <v>39</v>
      </c>
      <c r="I18" t="s">
        <v>63</v>
      </c>
      <c r="J18">
        <v>32.799999999999997</v>
      </c>
      <c r="K18">
        <v>11</v>
      </c>
      <c r="O18" s="3">
        <v>1</v>
      </c>
      <c r="P18" s="3">
        <v>-4</v>
      </c>
      <c r="Q18" s="5">
        <v>10</v>
      </c>
      <c r="V18" t="s">
        <v>41</v>
      </c>
      <c r="W18" s="3">
        <v>2</v>
      </c>
      <c r="X18" s="3">
        <v>4</v>
      </c>
      <c r="AB18">
        <v>15</v>
      </c>
      <c r="AC18">
        <v>1</v>
      </c>
      <c r="AD18">
        <v>58</v>
      </c>
      <c r="AL18">
        <v>1</v>
      </c>
      <c r="AM18" t="s">
        <v>61</v>
      </c>
      <c r="AN18" s="7" t="s">
        <v>1</v>
      </c>
      <c r="AO18" s="3">
        <f>[1]エクセレント本指数!$BI19</f>
        <v>-5</v>
      </c>
      <c r="AP18" s="11" t="str">
        <f>[1]エクセレント本指数!$AZ19</f>
        <v>連</v>
      </c>
      <c r="AQ18">
        <v>32.799999999999997</v>
      </c>
      <c r="AR18">
        <v>11</v>
      </c>
      <c r="AS18">
        <f>[1]エクセレント本指数!$BK19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9</v>
      </c>
      <c r="C19">
        <v>2</v>
      </c>
      <c r="D19" t="s">
        <v>64</v>
      </c>
      <c r="E19" t="s">
        <v>62</v>
      </c>
      <c r="F19">
        <v>0</v>
      </c>
      <c r="G19">
        <v>1000</v>
      </c>
      <c r="H19" t="s">
        <v>39</v>
      </c>
      <c r="I19" t="s">
        <v>63</v>
      </c>
      <c r="J19">
        <v>9.6999999999999993</v>
      </c>
      <c r="K19">
        <v>4</v>
      </c>
      <c r="O19" s="3">
        <v>2</v>
      </c>
      <c r="P19" s="3">
        <v>-4</v>
      </c>
      <c r="Q19" s="6">
        <v>5</v>
      </c>
      <c r="V19" t="s">
        <v>41</v>
      </c>
      <c r="W19" s="3">
        <v>2</v>
      </c>
      <c r="X19" s="3">
        <v>4</v>
      </c>
      <c r="AB19">
        <v>15</v>
      </c>
      <c r="AC19">
        <v>1</v>
      </c>
      <c r="AD19">
        <v>58</v>
      </c>
      <c r="AL19">
        <v>2</v>
      </c>
      <c r="AM19" t="s">
        <v>64</v>
      </c>
      <c r="AN19" s="7" t="s">
        <v>1</v>
      </c>
      <c r="AO19" s="3">
        <f>[1]エクセレント本指数!$BI20</f>
        <v>-4</v>
      </c>
      <c r="AP19" s="10" t="str">
        <f>[1]エクセレント本指数!$AZ20</f>
        <v>勝</v>
      </c>
      <c r="AQ19">
        <v>9.6999999999999993</v>
      </c>
      <c r="AR19">
        <v>4</v>
      </c>
      <c r="AS19">
        <f>[1]エクセレント本指数!$BK20</f>
        <v>20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9</v>
      </c>
      <c r="C20">
        <v>3</v>
      </c>
      <c r="D20" t="s">
        <v>65</v>
      </c>
      <c r="E20" t="s">
        <v>62</v>
      </c>
      <c r="F20">
        <v>0</v>
      </c>
      <c r="G20">
        <v>1000</v>
      </c>
      <c r="H20" t="s">
        <v>39</v>
      </c>
      <c r="I20" t="s">
        <v>63</v>
      </c>
      <c r="J20">
        <v>16.8</v>
      </c>
      <c r="K20">
        <v>7</v>
      </c>
      <c r="O20" s="3">
        <v>2</v>
      </c>
      <c r="P20" s="3">
        <v>-4</v>
      </c>
      <c r="Q20" s="6">
        <v>3</v>
      </c>
      <c r="V20" t="s">
        <v>41</v>
      </c>
      <c r="W20" s="3">
        <v>2</v>
      </c>
      <c r="X20" s="3">
        <v>4</v>
      </c>
      <c r="AB20">
        <v>15</v>
      </c>
      <c r="AC20">
        <v>1</v>
      </c>
      <c r="AD20">
        <v>58</v>
      </c>
      <c r="AL20">
        <v>3</v>
      </c>
      <c r="AM20" t="s">
        <v>65</v>
      </c>
      <c r="AN20" s="7" t="s">
        <v>1</v>
      </c>
      <c r="AO20" s="3">
        <f>[1]エクセレント本指数!$BI21</f>
        <v>3</v>
      </c>
      <c r="AP20" s="10" t="str">
        <f>[1]エクセレント本指数!$AZ21</f>
        <v>勝</v>
      </c>
      <c r="AQ20">
        <v>16.8</v>
      </c>
      <c r="AR20">
        <v>7</v>
      </c>
      <c r="AS20">
        <f>[1]エクセレント本指数!$BK21</f>
        <v>20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9</v>
      </c>
      <c r="C21">
        <v>4</v>
      </c>
      <c r="D21" t="s">
        <v>66</v>
      </c>
      <c r="E21" t="s">
        <v>62</v>
      </c>
      <c r="F21">
        <v>0</v>
      </c>
      <c r="G21">
        <v>1000</v>
      </c>
      <c r="H21" t="s">
        <v>39</v>
      </c>
      <c r="I21" t="s">
        <v>63</v>
      </c>
      <c r="J21">
        <v>50</v>
      </c>
      <c r="K21">
        <v>15</v>
      </c>
      <c r="O21" s="3">
        <v>3</v>
      </c>
      <c r="P21" s="3">
        <v>-4</v>
      </c>
      <c r="Q21" s="4">
        <v>14</v>
      </c>
      <c r="V21" t="s">
        <v>55</v>
      </c>
      <c r="W21" s="3">
        <v>-8</v>
      </c>
      <c r="X21" s="3">
        <v>-4</v>
      </c>
      <c r="AB21">
        <v>15</v>
      </c>
      <c r="AC21">
        <v>1</v>
      </c>
      <c r="AD21">
        <v>58</v>
      </c>
      <c r="AL21">
        <v>4</v>
      </c>
      <c r="AM21" t="s">
        <v>66</v>
      </c>
      <c r="AN21" s="7" t="s">
        <v>1</v>
      </c>
      <c r="AO21" s="3">
        <f>[1]エクセレント本指数!$BI22</f>
        <v>-31</v>
      </c>
      <c r="AP21" s="12" t="str">
        <f>[1]エクセレント本指数!$AZ22</f>
        <v>×</v>
      </c>
      <c r="AQ21">
        <v>50</v>
      </c>
      <c r="AR21">
        <v>15</v>
      </c>
      <c r="AS21">
        <f>[1]エクセレント本指数!$BK22</f>
        <v>20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9</v>
      </c>
      <c r="C22">
        <v>5</v>
      </c>
      <c r="D22" t="s">
        <v>67</v>
      </c>
      <c r="E22" t="s">
        <v>62</v>
      </c>
      <c r="F22">
        <v>0</v>
      </c>
      <c r="G22">
        <v>1000</v>
      </c>
      <c r="H22" t="s">
        <v>39</v>
      </c>
      <c r="I22" t="s">
        <v>63</v>
      </c>
      <c r="J22">
        <v>2.8</v>
      </c>
      <c r="K22">
        <v>1</v>
      </c>
      <c r="O22" s="3">
        <v>3</v>
      </c>
      <c r="P22" s="3">
        <v>-4</v>
      </c>
      <c r="Q22" s="6">
        <v>1</v>
      </c>
      <c r="V22" t="s">
        <v>41</v>
      </c>
      <c r="W22" s="3">
        <v>2</v>
      </c>
      <c r="X22" s="3">
        <v>4</v>
      </c>
      <c r="AB22">
        <v>15</v>
      </c>
      <c r="AC22">
        <v>1</v>
      </c>
      <c r="AD22">
        <v>58</v>
      </c>
      <c r="AL22">
        <v>5</v>
      </c>
      <c r="AM22" t="s">
        <v>67</v>
      </c>
      <c r="AN22" s="7" t="s">
        <v>244</v>
      </c>
      <c r="AO22" s="3">
        <f>[1]エクセレント本指数!$BI23</f>
        <v>-1</v>
      </c>
      <c r="AP22" s="10" t="str">
        <f>[1]エクセレント本指数!$AZ23</f>
        <v>勝</v>
      </c>
      <c r="AQ22">
        <v>2.8</v>
      </c>
      <c r="AR22">
        <v>1</v>
      </c>
      <c r="AS22">
        <f>[1]エクセレント本指数!$BK23</f>
        <v>1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9</v>
      </c>
      <c r="C23">
        <v>6</v>
      </c>
      <c r="D23" t="s">
        <v>68</v>
      </c>
      <c r="E23" t="s">
        <v>62</v>
      </c>
      <c r="F23">
        <v>0</v>
      </c>
      <c r="G23">
        <v>1000</v>
      </c>
      <c r="H23" t="s">
        <v>39</v>
      </c>
      <c r="I23" t="s">
        <v>63</v>
      </c>
      <c r="J23">
        <v>11.2</v>
      </c>
      <c r="K23">
        <v>5</v>
      </c>
      <c r="O23" s="3">
        <v>4</v>
      </c>
      <c r="P23" s="3">
        <v>0</v>
      </c>
      <c r="Q23" s="6">
        <v>1</v>
      </c>
      <c r="V23" t="s">
        <v>43</v>
      </c>
      <c r="W23" s="3">
        <v>1</v>
      </c>
      <c r="X23" s="3">
        <v>0</v>
      </c>
      <c r="AB23">
        <v>15</v>
      </c>
      <c r="AC23">
        <v>1</v>
      </c>
      <c r="AD23">
        <v>58</v>
      </c>
      <c r="AL23">
        <v>6</v>
      </c>
      <c r="AM23" t="s">
        <v>68</v>
      </c>
      <c r="AN23" s="7" t="s">
        <v>243</v>
      </c>
      <c r="AO23" s="3">
        <f>[1]エクセレント本指数!$BI24</f>
        <v>15</v>
      </c>
      <c r="AP23" s="11" t="str">
        <f>[1]エクセレント本指数!$AZ24</f>
        <v>連</v>
      </c>
      <c r="AQ23">
        <v>11.2</v>
      </c>
      <c r="AR23">
        <v>5</v>
      </c>
      <c r="AS23">
        <f>[1]エクセレント本指数!$BK24</f>
        <v>4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9</v>
      </c>
      <c r="C24">
        <v>7</v>
      </c>
      <c r="D24" t="s">
        <v>69</v>
      </c>
      <c r="E24" t="s">
        <v>62</v>
      </c>
      <c r="F24">
        <v>0</v>
      </c>
      <c r="G24">
        <v>1000</v>
      </c>
      <c r="H24" t="s">
        <v>39</v>
      </c>
      <c r="I24" t="s">
        <v>63</v>
      </c>
      <c r="J24">
        <v>25.5</v>
      </c>
      <c r="K24">
        <v>8</v>
      </c>
      <c r="O24" s="3">
        <v>4</v>
      </c>
      <c r="P24" s="3">
        <v>0</v>
      </c>
      <c r="Q24" s="4">
        <v>12</v>
      </c>
      <c r="V24" t="s">
        <v>55</v>
      </c>
      <c r="W24" s="3">
        <v>-8</v>
      </c>
      <c r="X24" s="3">
        <v>-4</v>
      </c>
      <c r="AB24">
        <v>15</v>
      </c>
      <c r="AC24">
        <v>1</v>
      </c>
      <c r="AD24">
        <v>58</v>
      </c>
      <c r="AL24">
        <v>7</v>
      </c>
      <c r="AM24" t="s">
        <v>69</v>
      </c>
      <c r="AN24" s="7" t="s">
        <v>1</v>
      </c>
      <c r="AO24" s="3">
        <f>[1]エクセレント本指数!$BI25</f>
        <v>-25</v>
      </c>
      <c r="AP24" s="10" t="str">
        <f>[1]エクセレント本指数!$AZ25</f>
        <v>勝</v>
      </c>
      <c r="AQ24">
        <v>25.5</v>
      </c>
      <c r="AR24">
        <v>8</v>
      </c>
      <c r="AS24">
        <f>[1]エクセレント本指数!$BK25</f>
        <v>10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9</v>
      </c>
      <c r="C25">
        <v>8</v>
      </c>
      <c r="D25" t="s">
        <v>70</v>
      </c>
      <c r="E25" t="s">
        <v>62</v>
      </c>
      <c r="F25">
        <v>0</v>
      </c>
      <c r="G25">
        <v>1000</v>
      </c>
      <c r="H25" t="s">
        <v>39</v>
      </c>
      <c r="I25" t="s">
        <v>63</v>
      </c>
      <c r="J25">
        <v>30.3</v>
      </c>
      <c r="K25">
        <v>10</v>
      </c>
      <c r="O25" s="3">
        <v>5</v>
      </c>
      <c r="P25" s="3">
        <v>2</v>
      </c>
      <c r="Q25" s="4">
        <v>13</v>
      </c>
      <c r="V25" t="s">
        <v>51</v>
      </c>
      <c r="W25" s="3">
        <v>-4</v>
      </c>
      <c r="X25" s="3">
        <v>-4</v>
      </c>
      <c r="AB25">
        <v>15</v>
      </c>
      <c r="AC25">
        <v>1</v>
      </c>
      <c r="AD25">
        <v>58</v>
      </c>
      <c r="AL25">
        <v>8</v>
      </c>
      <c r="AM25" t="s">
        <v>70</v>
      </c>
      <c r="AN25" s="7">
        <v>7</v>
      </c>
      <c r="AO25" s="3">
        <f>[1]エクセレント本指数!$BI26</f>
        <v>-14</v>
      </c>
      <c r="AP25" s="11" t="str">
        <f>[1]エクセレント本指数!$AZ26</f>
        <v>連</v>
      </c>
      <c r="AQ25">
        <v>30.3</v>
      </c>
      <c r="AR25">
        <v>10</v>
      </c>
      <c r="AS25">
        <f>[1]エクセレント本指数!$BK26</f>
        <v>7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9</v>
      </c>
      <c r="C26">
        <v>9</v>
      </c>
      <c r="D26" t="s">
        <v>71</v>
      </c>
      <c r="E26" t="s">
        <v>62</v>
      </c>
      <c r="F26">
        <v>0</v>
      </c>
      <c r="G26">
        <v>1000</v>
      </c>
      <c r="H26" t="s">
        <v>39</v>
      </c>
      <c r="I26" t="s">
        <v>63</v>
      </c>
      <c r="J26">
        <v>28.7</v>
      </c>
      <c r="K26">
        <v>9</v>
      </c>
      <c r="O26" s="3">
        <v>5</v>
      </c>
      <c r="P26" s="3">
        <v>2</v>
      </c>
      <c r="Q26" s="4">
        <v>12</v>
      </c>
      <c r="V26" t="s">
        <v>41</v>
      </c>
      <c r="W26" s="3">
        <v>2</v>
      </c>
      <c r="X26" s="3">
        <v>4</v>
      </c>
      <c r="AB26">
        <v>15</v>
      </c>
      <c r="AC26">
        <v>1</v>
      </c>
      <c r="AD26">
        <v>58</v>
      </c>
      <c r="AL26">
        <v>9</v>
      </c>
      <c r="AM26" t="s">
        <v>71</v>
      </c>
      <c r="AN26" s="7" t="s">
        <v>246</v>
      </c>
      <c r="AO26" s="3">
        <f>[1]エクセレント本指数!$BI27</f>
        <v>8</v>
      </c>
      <c r="AP26" s="10" t="str">
        <f>[1]エクセレント本指数!$AZ27</f>
        <v>勝</v>
      </c>
      <c r="AQ26">
        <v>28.7</v>
      </c>
      <c r="AR26">
        <v>9</v>
      </c>
      <c r="AS26">
        <f>[1]エクセレント本指数!$BK27</f>
        <v>3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36</v>
      </c>
      <c r="B27">
        <v>9</v>
      </c>
      <c r="C27">
        <v>10</v>
      </c>
      <c r="D27" t="s">
        <v>72</v>
      </c>
      <c r="E27" t="s">
        <v>62</v>
      </c>
      <c r="F27">
        <v>0</v>
      </c>
      <c r="G27">
        <v>1000</v>
      </c>
      <c r="H27" t="s">
        <v>39</v>
      </c>
      <c r="I27" t="s">
        <v>63</v>
      </c>
      <c r="J27">
        <v>38.700000000000003</v>
      </c>
      <c r="K27">
        <v>12</v>
      </c>
      <c r="O27" s="3">
        <v>6</v>
      </c>
      <c r="P27" s="3">
        <v>4</v>
      </c>
      <c r="Q27" s="4">
        <v>15</v>
      </c>
      <c r="V27" t="s">
        <v>45</v>
      </c>
      <c r="W27" s="3">
        <v>1</v>
      </c>
      <c r="X27" s="3">
        <v>2</v>
      </c>
      <c r="AB27">
        <v>15</v>
      </c>
      <c r="AC27">
        <v>1</v>
      </c>
      <c r="AD27">
        <v>58</v>
      </c>
      <c r="AL27">
        <v>10</v>
      </c>
      <c r="AM27" t="s">
        <v>72</v>
      </c>
      <c r="AN27" s="7" t="s">
        <v>1</v>
      </c>
      <c r="AO27" s="3">
        <f>[1]エクセレント本指数!$BI28</f>
        <v>0</v>
      </c>
      <c r="AP27" s="9" t="str">
        <f>[1]エクセレント本指数!$AZ28</f>
        <v>複</v>
      </c>
      <c r="AQ27">
        <v>38.700000000000003</v>
      </c>
      <c r="AR27">
        <v>12</v>
      </c>
      <c r="AS27">
        <f>[1]エクセレント本指数!$BK28</f>
        <v>20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36</v>
      </c>
      <c r="B28">
        <v>9</v>
      </c>
      <c r="C28">
        <v>11</v>
      </c>
      <c r="D28" t="s">
        <v>73</v>
      </c>
      <c r="E28" t="s">
        <v>62</v>
      </c>
      <c r="F28">
        <v>0</v>
      </c>
      <c r="G28">
        <v>1000</v>
      </c>
      <c r="H28" t="s">
        <v>39</v>
      </c>
      <c r="I28" t="s">
        <v>63</v>
      </c>
      <c r="J28">
        <v>15.2</v>
      </c>
      <c r="K28">
        <v>6</v>
      </c>
      <c r="O28" s="3">
        <v>6</v>
      </c>
      <c r="P28" s="3">
        <v>4</v>
      </c>
      <c r="Q28" s="6">
        <v>1</v>
      </c>
      <c r="V28" t="s">
        <v>41</v>
      </c>
      <c r="W28" s="3">
        <v>2</v>
      </c>
      <c r="X28" s="3">
        <v>4</v>
      </c>
      <c r="AB28">
        <v>15</v>
      </c>
      <c r="AC28">
        <v>1</v>
      </c>
      <c r="AD28">
        <v>58</v>
      </c>
      <c r="AL28">
        <v>11</v>
      </c>
      <c r="AM28" t="s">
        <v>73</v>
      </c>
      <c r="AN28" s="7">
        <v>6</v>
      </c>
      <c r="AO28" s="3">
        <f>[1]エクセレント本指数!$BI29</f>
        <v>-3</v>
      </c>
      <c r="AP28" s="11" t="str">
        <f>[1]エクセレント本指数!$AZ29</f>
        <v>連</v>
      </c>
      <c r="AQ28">
        <v>15.2</v>
      </c>
      <c r="AR28">
        <v>6</v>
      </c>
      <c r="AS28">
        <f>[1]エクセレント本指数!$BK29</f>
        <v>6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36</v>
      </c>
      <c r="B29">
        <v>9</v>
      </c>
      <c r="C29">
        <v>12</v>
      </c>
      <c r="D29" t="s">
        <v>74</v>
      </c>
      <c r="E29" t="s">
        <v>62</v>
      </c>
      <c r="F29">
        <v>0</v>
      </c>
      <c r="G29">
        <v>1000</v>
      </c>
      <c r="H29" t="s">
        <v>39</v>
      </c>
      <c r="I29" t="s">
        <v>63</v>
      </c>
      <c r="J29">
        <v>38.700000000000003</v>
      </c>
      <c r="K29">
        <v>13</v>
      </c>
      <c r="O29" s="3">
        <v>7</v>
      </c>
      <c r="P29" s="3">
        <v>4</v>
      </c>
      <c r="Q29" s="4">
        <v>16</v>
      </c>
      <c r="V29" t="s">
        <v>55</v>
      </c>
      <c r="W29" s="3">
        <v>-8</v>
      </c>
      <c r="X29" s="3">
        <v>-4</v>
      </c>
      <c r="AB29">
        <v>15</v>
      </c>
      <c r="AC29">
        <v>1</v>
      </c>
      <c r="AD29">
        <v>58</v>
      </c>
      <c r="AL29">
        <v>12</v>
      </c>
      <c r="AM29" t="s">
        <v>74</v>
      </c>
      <c r="AN29" s="7" t="s">
        <v>1</v>
      </c>
      <c r="AO29" s="3">
        <f>[1]エクセレント本指数!$BI30</f>
        <v>-39</v>
      </c>
      <c r="AP29" s="12" t="str">
        <f>[1]エクセレント本指数!$AZ30</f>
        <v>×</v>
      </c>
      <c r="AQ29">
        <v>38.700000000000003</v>
      </c>
      <c r="AR29">
        <v>13</v>
      </c>
      <c r="AS29">
        <f>[1]エクセレント本指数!$BK30</f>
        <v>20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36</v>
      </c>
      <c r="B30">
        <v>9</v>
      </c>
      <c r="C30">
        <v>13</v>
      </c>
      <c r="D30" t="s">
        <v>75</v>
      </c>
      <c r="E30" t="s">
        <v>62</v>
      </c>
      <c r="F30">
        <v>0</v>
      </c>
      <c r="G30">
        <v>1000</v>
      </c>
      <c r="H30" t="s">
        <v>39</v>
      </c>
      <c r="I30" t="s">
        <v>63</v>
      </c>
      <c r="J30">
        <v>6.8</v>
      </c>
      <c r="K30">
        <v>3</v>
      </c>
      <c r="O30" s="3">
        <v>7</v>
      </c>
      <c r="P30" s="3">
        <v>4</v>
      </c>
      <c r="Q30" s="6">
        <v>5</v>
      </c>
      <c r="V30" t="s">
        <v>43</v>
      </c>
      <c r="W30" s="3">
        <v>1</v>
      </c>
      <c r="X30" s="3">
        <v>0</v>
      </c>
      <c r="AB30">
        <v>15</v>
      </c>
      <c r="AC30">
        <v>1</v>
      </c>
      <c r="AD30">
        <v>58</v>
      </c>
      <c r="AL30">
        <v>13</v>
      </c>
      <c r="AM30" t="s">
        <v>75</v>
      </c>
      <c r="AN30" s="7" t="s">
        <v>1</v>
      </c>
      <c r="AO30" s="3">
        <f>[1]エクセレント本指数!$BI31</f>
        <v>-18</v>
      </c>
      <c r="AP30" s="11" t="str">
        <f>[1]エクセレント本指数!$AZ31</f>
        <v>連</v>
      </c>
      <c r="AQ30">
        <v>6.8</v>
      </c>
      <c r="AR30">
        <v>3</v>
      </c>
      <c r="AS30">
        <f>[1]エクセレント本指数!$BK31</f>
        <v>20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36</v>
      </c>
      <c r="B31">
        <v>9</v>
      </c>
      <c r="C31">
        <v>14</v>
      </c>
      <c r="D31" t="s">
        <v>76</v>
      </c>
      <c r="E31" t="s">
        <v>62</v>
      </c>
      <c r="F31">
        <v>0</v>
      </c>
      <c r="G31">
        <v>1000</v>
      </c>
      <c r="H31" t="s">
        <v>39</v>
      </c>
      <c r="I31" t="s">
        <v>63</v>
      </c>
      <c r="J31">
        <v>2.9</v>
      </c>
      <c r="K31">
        <v>2</v>
      </c>
      <c r="O31" s="3">
        <v>8</v>
      </c>
      <c r="P31" s="3">
        <v>4</v>
      </c>
      <c r="Q31" s="6">
        <v>1</v>
      </c>
      <c r="V31" t="s">
        <v>41</v>
      </c>
      <c r="W31" s="3">
        <v>2</v>
      </c>
      <c r="X31" s="3">
        <v>4</v>
      </c>
      <c r="AB31">
        <v>15</v>
      </c>
      <c r="AC31">
        <v>1</v>
      </c>
      <c r="AD31">
        <v>58</v>
      </c>
      <c r="AL31">
        <v>14</v>
      </c>
      <c r="AM31" t="s">
        <v>76</v>
      </c>
      <c r="AN31" s="7" t="s">
        <v>245</v>
      </c>
      <c r="AO31" s="3">
        <f>[1]エクセレント本指数!$BI32</f>
        <v>5</v>
      </c>
      <c r="AP31" s="10" t="str">
        <f>[1]エクセレント本指数!$AZ32</f>
        <v>勝</v>
      </c>
      <c r="AQ31">
        <v>2.9</v>
      </c>
      <c r="AR31">
        <v>2</v>
      </c>
      <c r="AS31">
        <f>[1]エクセレント本指数!$BK32</f>
        <v>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36</v>
      </c>
      <c r="B32">
        <v>9</v>
      </c>
      <c r="C32">
        <v>15</v>
      </c>
      <c r="D32" t="s">
        <v>77</v>
      </c>
      <c r="E32" t="s">
        <v>62</v>
      </c>
      <c r="F32">
        <v>0</v>
      </c>
      <c r="G32">
        <v>1000</v>
      </c>
      <c r="H32" t="s">
        <v>39</v>
      </c>
      <c r="I32" t="s">
        <v>63</v>
      </c>
      <c r="J32">
        <v>43.4</v>
      </c>
      <c r="K32">
        <v>14</v>
      </c>
      <c r="O32" s="3">
        <v>8</v>
      </c>
      <c r="P32" s="3">
        <v>4</v>
      </c>
      <c r="Q32" s="4">
        <v>16</v>
      </c>
      <c r="V32" t="s">
        <v>45</v>
      </c>
      <c r="W32" s="3">
        <v>1</v>
      </c>
      <c r="X32" s="3">
        <v>2</v>
      </c>
      <c r="AB32">
        <v>15</v>
      </c>
      <c r="AC32">
        <v>1</v>
      </c>
      <c r="AD32">
        <v>58</v>
      </c>
      <c r="AL32">
        <v>15</v>
      </c>
      <c r="AM32" t="s">
        <v>77</v>
      </c>
      <c r="AN32" s="7" t="s">
        <v>247</v>
      </c>
      <c r="AO32" s="3">
        <f>[1]エクセレント本指数!$BI33</f>
        <v>2</v>
      </c>
      <c r="AP32" s="10" t="str">
        <f>[1]エクセレント本指数!$AZ33</f>
        <v>勝</v>
      </c>
      <c r="AQ32">
        <v>43.4</v>
      </c>
      <c r="AR32">
        <v>14</v>
      </c>
      <c r="AS32">
        <f>[1]エクセレント本指数!$BK33</f>
        <v>5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0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254</v>
      </c>
      <c r="K33" t="s">
        <v>11</v>
      </c>
      <c r="L33" t="s">
        <v>12</v>
      </c>
      <c r="M33" s="3" t="s">
        <v>13</v>
      </c>
      <c r="N33" s="3" t="s">
        <v>14</v>
      </c>
      <c r="O33" s="3" t="s">
        <v>15</v>
      </c>
      <c r="P33" s="3" t="s">
        <v>16</v>
      </c>
      <c r="Q33" t="s">
        <v>17</v>
      </c>
      <c r="R33" s="3" t="s">
        <v>18</v>
      </c>
      <c r="S33" s="3" t="s">
        <v>19</v>
      </c>
      <c r="T33" s="3" t="s">
        <v>20</v>
      </c>
      <c r="U33" s="3" t="s">
        <v>21</v>
      </c>
      <c r="V33" t="s">
        <v>22</v>
      </c>
      <c r="W33" s="3" t="s">
        <v>23</v>
      </c>
      <c r="X33" s="3" t="s">
        <v>24</v>
      </c>
      <c r="Y33" s="3" t="s">
        <v>25</v>
      </c>
      <c r="Z33" t="s">
        <v>26</v>
      </c>
      <c r="AA33" s="3" t="s">
        <v>27</v>
      </c>
      <c r="AB33" t="s">
        <v>28</v>
      </c>
      <c r="AC33" t="s">
        <v>29</v>
      </c>
      <c r="AD33" t="s">
        <v>30</v>
      </c>
      <c r="AE33" s="8" t="s">
        <v>257</v>
      </c>
      <c r="AK33" t="s">
        <v>78</v>
      </c>
      <c r="AL33" t="s">
        <v>3</v>
      </c>
      <c r="AM33" t="s">
        <v>31</v>
      </c>
      <c r="AN33" s="7" t="s">
        <v>32</v>
      </c>
      <c r="AO33" s="3" t="s">
        <v>33</v>
      </c>
      <c r="AP33" s="7" t="s">
        <v>34</v>
      </c>
      <c r="AQ33" t="s">
        <v>254</v>
      </c>
      <c r="AR33" t="s">
        <v>11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36</v>
      </c>
      <c r="B34">
        <v>10</v>
      </c>
      <c r="C34">
        <v>1</v>
      </c>
      <c r="D34" t="s">
        <v>79</v>
      </c>
      <c r="E34" t="s">
        <v>62</v>
      </c>
      <c r="F34">
        <v>8</v>
      </c>
      <c r="G34">
        <v>2000</v>
      </c>
      <c r="H34" t="s">
        <v>39</v>
      </c>
      <c r="I34" t="s">
        <v>40</v>
      </c>
      <c r="J34">
        <v>9.6999999999999993</v>
      </c>
      <c r="K34">
        <v>5</v>
      </c>
      <c r="O34" s="3">
        <v>1</v>
      </c>
      <c r="P34" s="3">
        <v>-4</v>
      </c>
      <c r="Q34" s="4">
        <v>11</v>
      </c>
      <c r="V34" t="s">
        <v>45</v>
      </c>
      <c r="W34" s="3">
        <v>1</v>
      </c>
      <c r="X34" s="3">
        <v>2</v>
      </c>
      <c r="AB34">
        <v>16</v>
      </c>
      <c r="AC34">
        <v>5</v>
      </c>
      <c r="AD34">
        <v>76</v>
      </c>
      <c r="AL34">
        <v>1</v>
      </c>
      <c r="AM34" t="s">
        <v>79</v>
      </c>
      <c r="AN34" s="7" t="s">
        <v>244</v>
      </c>
      <c r="AO34" s="3">
        <f>[1]エクセレント本指数!$BI35</f>
        <v>3</v>
      </c>
      <c r="AP34" s="10" t="str">
        <f>[1]エクセレント本指数!$AZ35</f>
        <v>勝</v>
      </c>
      <c r="AQ34">
        <v>9.6999999999999993</v>
      </c>
      <c r="AR34">
        <v>5</v>
      </c>
      <c r="AS34">
        <f>[1]エクセレント本指数!$BK35</f>
        <v>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36</v>
      </c>
      <c r="B35">
        <v>10</v>
      </c>
      <c r="C35">
        <v>2</v>
      </c>
      <c r="D35" t="s">
        <v>80</v>
      </c>
      <c r="E35" t="s">
        <v>62</v>
      </c>
      <c r="F35">
        <v>8</v>
      </c>
      <c r="G35">
        <v>2000</v>
      </c>
      <c r="H35" t="s">
        <v>39</v>
      </c>
      <c r="I35" t="s">
        <v>40</v>
      </c>
      <c r="J35">
        <v>9.3000000000000007</v>
      </c>
      <c r="K35">
        <v>4</v>
      </c>
      <c r="O35" s="3">
        <v>1</v>
      </c>
      <c r="P35" s="3">
        <v>-4</v>
      </c>
      <c r="Q35" s="4">
        <v>11</v>
      </c>
      <c r="V35" t="s">
        <v>45</v>
      </c>
      <c r="W35" s="3">
        <v>1</v>
      </c>
      <c r="X35" s="3">
        <v>2</v>
      </c>
      <c r="AB35">
        <v>16</v>
      </c>
      <c r="AC35">
        <v>5</v>
      </c>
      <c r="AD35">
        <v>76</v>
      </c>
      <c r="AL35">
        <v>2</v>
      </c>
      <c r="AM35" t="s">
        <v>80</v>
      </c>
      <c r="AN35" s="7" t="s">
        <v>245</v>
      </c>
      <c r="AO35" s="3">
        <f>[1]エクセレント本指数!$BI36</f>
        <v>-6</v>
      </c>
      <c r="AP35" s="10" t="str">
        <f>[1]エクセレント本指数!$AZ36</f>
        <v>勝</v>
      </c>
      <c r="AQ35">
        <v>9.3000000000000007</v>
      </c>
      <c r="AR35">
        <v>4</v>
      </c>
      <c r="AS35">
        <f>[1]エクセレント本指数!$BK36</f>
        <v>3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36</v>
      </c>
      <c r="B36">
        <v>10</v>
      </c>
      <c r="C36">
        <v>3</v>
      </c>
      <c r="D36" t="s">
        <v>81</v>
      </c>
      <c r="E36" t="s">
        <v>62</v>
      </c>
      <c r="F36">
        <v>8</v>
      </c>
      <c r="G36">
        <v>2000</v>
      </c>
      <c r="H36" t="s">
        <v>39</v>
      </c>
      <c r="I36" t="s">
        <v>40</v>
      </c>
      <c r="J36">
        <v>5.9</v>
      </c>
      <c r="K36">
        <v>3</v>
      </c>
      <c r="O36" s="3">
        <v>2</v>
      </c>
      <c r="P36" s="3">
        <v>-4</v>
      </c>
      <c r="Q36" s="5">
        <v>6</v>
      </c>
      <c r="V36" t="s">
        <v>82</v>
      </c>
      <c r="W36" s="3">
        <v>-2</v>
      </c>
      <c r="X36" s="3">
        <v>-4</v>
      </c>
      <c r="AB36">
        <v>16</v>
      </c>
      <c r="AC36">
        <v>5</v>
      </c>
      <c r="AD36">
        <v>76</v>
      </c>
      <c r="AL36">
        <v>3</v>
      </c>
      <c r="AM36" t="s">
        <v>81</v>
      </c>
      <c r="AN36" s="7" t="s">
        <v>1</v>
      </c>
      <c r="AO36" s="3">
        <f>[1]エクセレント本指数!$BI37</f>
        <v>-11</v>
      </c>
      <c r="AP36" s="10" t="str">
        <f>[1]エクセレント本指数!$AZ37</f>
        <v>勝</v>
      </c>
      <c r="AQ36">
        <v>5.9</v>
      </c>
      <c r="AR36">
        <v>3</v>
      </c>
      <c r="AS36">
        <f>[1]エクセレント本指数!$BK37</f>
        <v>10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36</v>
      </c>
      <c r="B37">
        <v>10</v>
      </c>
      <c r="C37">
        <v>4</v>
      </c>
      <c r="D37" t="s">
        <v>83</v>
      </c>
      <c r="E37" t="s">
        <v>62</v>
      </c>
      <c r="F37">
        <v>8</v>
      </c>
      <c r="G37">
        <v>2000</v>
      </c>
      <c r="H37" t="s">
        <v>39</v>
      </c>
      <c r="I37" t="s">
        <v>40</v>
      </c>
      <c r="J37">
        <v>10.5</v>
      </c>
      <c r="K37">
        <v>7</v>
      </c>
      <c r="O37" s="3">
        <v>2</v>
      </c>
      <c r="P37" s="3">
        <v>-4</v>
      </c>
      <c r="Q37" s="6">
        <v>4</v>
      </c>
      <c r="V37" t="s">
        <v>43</v>
      </c>
      <c r="W37" s="3">
        <v>1</v>
      </c>
      <c r="X37" s="3">
        <v>0</v>
      </c>
      <c r="AB37">
        <v>16</v>
      </c>
      <c r="AC37">
        <v>5</v>
      </c>
      <c r="AD37">
        <v>76</v>
      </c>
      <c r="AL37">
        <v>4</v>
      </c>
      <c r="AM37" t="s">
        <v>83</v>
      </c>
      <c r="AN37" s="7">
        <v>7</v>
      </c>
      <c r="AO37" s="3">
        <f>[1]エクセレント本指数!$BI38</f>
        <v>12</v>
      </c>
      <c r="AP37" s="10" t="str">
        <f>[1]エクセレント本指数!$AZ38</f>
        <v>勝</v>
      </c>
      <c r="AQ37">
        <v>10.5</v>
      </c>
      <c r="AR37">
        <v>7</v>
      </c>
      <c r="AS37">
        <f>[1]エクセレント本指数!$BK38</f>
        <v>7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36</v>
      </c>
      <c r="B38">
        <v>10</v>
      </c>
      <c r="C38">
        <v>5</v>
      </c>
      <c r="D38" t="s">
        <v>84</v>
      </c>
      <c r="E38" t="s">
        <v>62</v>
      </c>
      <c r="F38">
        <v>8</v>
      </c>
      <c r="G38">
        <v>2000</v>
      </c>
      <c r="H38" t="s">
        <v>39</v>
      </c>
      <c r="I38" t="s">
        <v>40</v>
      </c>
      <c r="J38">
        <v>35.200000000000003</v>
      </c>
      <c r="K38">
        <v>14</v>
      </c>
      <c r="O38" s="3">
        <v>3</v>
      </c>
      <c r="P38" s="3">
        <v>-4</v>
      </c>
      <c r="Q38" s="4">
        <v>14</v>
      </c>
      <c r="V38" t="s">
        <v>45</v>
      </c>
      <c r="W38" s="3">
        <v>1</v>
      </c>
      <c r="X38" s="3">
        <v>2</v>
      </c>
      <c r="AB38">
        <v>16</v>
      </c>
      <c r="AC38">
        <v>5</v>
      </c>
      <c r="AD38">
        <v>76</v>
      </c>
      <c r="AL38">
        <v>5</v>
      </c>
      <c r="AM38" t="s">
        <v>84</v>
      </c>
      <c r="AN38" s="7" t="s">
        <v>1</v>
      </c>
      <c r="AO38" s="3">
        <f>[1]エクセレント本指数!$BI39</f>
        <v>3</v>
      </c>
      <c r="AP38" s="10" t="str">
        <f>[1]エクセレント本指数!$AZ39</f>
        <v>勝</v>
      </c>
      <c r="AQ38">
        <v>35.200000000000003</v>
      </c>
      <c r="AR38">
        <v>14</v>
      </c>
      <c r="AS38">
        <f>[1]エクセレント本指数!$BK39</f>
        <v>10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36</v>
      </c>
      <c r="B39">
        <v>10</v>
      </c>
      <c r="C39">
        <v>6</v>
      </c>
      <c r="D39" t="s">
        <v>85</v>
      </c>
      <c r="E39" t="s">
        <v>62</v>
      </c>
      <c r="F39">
        <v>8</v>
      </c>
      <c r="G39">
        <v>2000</v>
      </c>
      <c r="H39" t="s">
        <v>39</v>
      </c>
      <c r="I39" t="s">
        <v>40</v>
      </c>
      <c r="J39">
        <v>28.9</v>
      </c>
      <c r="K39">
        <v>13</v>
      </c>
      <c r="O39" s="3">
        <v>3</v>
      </c>
      <c r="P39" s="3">
        <v>-4</v>
      </c>
      <c r="Q39" s="4">
        <v>15</v>
      </c>
      <c r="V39" t="s">
        <v>51</v>
      </c>
      <c r="W39" s="3">
        <v>-4</v>
      </c>
      <c r="X39" s="3">
        <v>-4</v>
      </c>
      <c r="AB39">
        <v>16</v>
      </c>
      <c r="AC39">
        <v>5</v>
      </c>
      <c r="AD39">
        <v>76</v>
      </c>
      <c r="AL39">
        <v>6</v>
      </c>
      <c r="AM39" t="s">
        <v>85</v>
      </c>
      <c r="AN39" s="7" t="s">
        <v>1</v>
      </c>
      <c r="AO39" s="3">
        <f>[1]エクセレント本指数!$BI40</f>
        <v>-33</v>
      </c>
      <c r="AP39" s="10" t="str">
        <f>[1]エクセレント本指数!$AZ40</f>
        <v>勝</v>
      </c>
      <c r="AQ39">
        <v>28.9</v>
      </c>
      <c r="AR39">
        <v>13</v>
      </c>
      <c r="AS39">
        <f>[1]エクセレント本指数!$BK40</f>
        <v>20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36</v>
      </c>
      <c r="B40">
        <v>10</v>
      </c>
      <c r="C40">
        <v>7</v>
      </c>
      <c r="D40" t="s">
        <v>86</v>
      </c>
      <c r="E40" t="s">
        <v>62</v>
      </c>
      <c r="F40">
        <v>8</v>
      </c>
      <c r="G40">
        <v>2000</v>
      </c>
      <c r="H40" t="s">
        <v>39</v>
      </c>
      <c r="I40" t="s">
        <v>40</v>
      </c>
      <c r="J40">
        <v>50</v>
      </c>
      <c r="K40">
        <v>16</v>
      </c>
      <c r="O40" s="3">
        <v>4</v>
      </c>
      <c r="P40" s="3">
        <v>0</v>
      </c>
      <c r="Q40" s="6">
        <v>3</v>
      </c>
      <c r="V40" t="s">
        <v>45</v>
      </c>
      <c r="W40" s="3">
        <v>1</v>
      </c>
      <c r="X40" s="3">
        <v>2</v>
      </c>
      <c r="AB40">
        <v>16</v>
      </c>
      <c r="AC40">
        <v>5</v>
      </c>
      <c r="AD40">
        <v>76</v>
      </c>
      <c r="AL40">
        <v>7</v>
      </c>
      <c r="AM40" t="s">
        <v>86</v>
      </c>
      <c r="AN40" s="7" t="s">
        <v>1</v>
      </c>
      <c r="AO40" s="3">
        <f>[1]エクセレント本指数!$BI41</f>
        <v>2</v>
      </c>
      <c r="AP40" s="10" t="str">
        <f>[1]エクセレント本指数!$AZ41</f>
        <v>勝</v>
      </c>
      <c r="AQ40">
        <v>50</v>
      </c>
      <c r="AR40">
        <v>16</v>
      </c>
      <c r="AS40">
        <f>[1]エクセレント本指数!$BK41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36</v>
      </c>
      <c r="B41">
        <v>10</v>
      </c>
      <c r="C41">
        <v>8</v>
      </c>
      <c r="D41" t="s">
        <v>87</v>
      </c>
      <c r="E41" t="s">
        <v>62</v>
      </c>
      <c r="F41">
        <v>8</v>
      </c>
      <c r="G41">
        <v>2000</v>
      </c>
      <c r="H41" t="s">
        <v>39</v>
      </c>
      <c r="I41" t="s">
        <v>40</v>
      </c>
      <c r="J41">
        <v>21.6</v>
      </c>
      <c r="K41">
        <v>9</v>
      </c>
      <c r="O41" s="3">
        <v>4</v>
      </c>
      <c r="P41" s="3">
        <v>0</v>
      </c>
      <c r="Q41" s="4">
        <v>12</v>
      </c>
      <c r="V41" t="s">
        <v>41</v>
      </c>
      <c r="W41" s="3">
        <v>2</v>
      </c>
      <c r="X41" s="3">
        <v>4</v>
      </c>
      <c r="AB41">
        <v>16</v>
      </c>
      <c r="AC41">
        <v>5</v>
      </c>
      <c r="AD41">
        <v>76</v>
      </c>
      <c r="AL41">
        <v>8</v>
      </c>
      <c r="AM41" t="s">
        <v>87</v>
      </c>
      <c r="AN41" s="7" t="s">
        <v>246</v>
      </c>
      <c r="AO41" s="3">
        <f>[1]エクセレント本指数!$BI42</f>
        <v>11</v>
      </c>
      <c r="AP41" s="10" t="str">
        <f>[1]エクセレント本指数!$AZ42</f>
        <v>勝</v>
      </c>
      <c r="AQ41">
        <v>21.6</v>
      </c>
      <c r="AR41">
        <v>9</v>
      </c>
      <c r="AS41">
        <f>[1]エクセレント本指数!$BK42</f>
        <v>4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36</v>
      </c>
      <c r="B42">
        <v>10</v>
      </c>
      <c r="C42">
        <v>9</v>
      </c>
      <c r="D42" t="s">
        <v>88</v>
      </c>
      <c r="E42" t="s">
        <v>62</v>
      </c>
      <c r="F42">
        <v>8</v>
      </c>
      <c r="G42">
        <v>2000</v>
      </c>
      <c r="H42" t="s">
        <v>39</v>
      </c>
      <c r="I42" t="s">
        <v>40</v>
      </c>
      <c r="J42">
        <v>15</v>
      </c>
      <c r="K42">
        <v>8</v>
      </c>
      <c r="O42" s="3">
        <v>5</v>
      </c>
      <c r="P42" s="3">
        <v>2</v>
      </c>
      <c r="Q42" s="4">
        <v>10</v>
      </c>
      <c r="V42" t="s">
        <v>41</v>
      </c>
      <c r="W42" s="3">
        <v>2</v>
      </c>
      <c r="X42" s="3">
        <v>4</v>
      </c>
      <c r="AB42">
        <v>16</v>
      </c>
      <c r="AC42">
        <v>5</v>
      </c>
      <c r="AD42">
        <v>76</v>
      </c>
      <c r="AL42">
        <v>9</v>
      </c>
      <c r="AM42" t="s">
        <v>88</v>
      </c>
      <c r="AN42" s="7" t="s">
        <v>1</v>
      </c>
      <c r="AO42" s="3">
        <f>[1]エクセレント本指数!$BI43</f>
        <v>-22</v>
      </c>
      <c r="AP42" s="9" t="str">
        <f>[1]エクセレント本指数!$AZ43</f>
        <v>複</v>
      </c>
      <c r="AQ42">
        <v>15</v>
      </c>
      <c r="AR42">
        <v>8</v>
      </c>
      <c r="AS42">
        <f>[1]エクセレント本指数!$BK43</f>
        <v>20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36</v>
      </c>
      <c r="B43">
        <v>10</v>
      </c>
      <c r="C43">
        <v>10</v>
      </c>
      <c r="D43" t="s">
        <v>89</v>
      </c>
      <c r="E43" t="s">
        <v>62</v>
      </c>
      <c r="F43">
        <v>8</v>
      </c>
      <c r="G43">
        <v>2000</v>
      </c>
      <c r="H43" t="s">
        <v>39</v>
      </c>
      <c r="I43" t="s">
        <v>40</v>
      </c>
      <c r="J43">
        <v>28.2</v>
      </c>
      <c r="K43">
        <v>12</v>
      </c>
      <c r="O43" s="3">
        <v>5</v>
      </c>
      <c r="P43" s="3">
        <v>2</v>
      </c>
      <c r="Q43" s="4">
        <v>12</v>
      </c>
      <c r="V43" t="s">
        <v>90</v>
      </c>
      <c r="W43" s="3">
        <v>8</v>
      </c>
      <c r="X43" s="3">
        <v>0</v>
      </c>
      <c r="AB43">
        <v>16</v>
      </c>
      <c r="AC43">
        <v>5</v>
      </c>
      <c r="AD43">
        <v>76</v>
      </c>
      <c r="AL43">
        <v>10</v>
      </c>
      <c r="AM43" t="s">
        <v>89</v>
      </c>
      <c r="AN43" s="7" t="s">
        <v>1</v>
      </c>
      <c r="AO43" s="3">
        <f>[1]エクセレント本指数!$BI44</f>
        <v>9</v>
      </c>
      <c r="AP43" s="9" t="str">
        <f>[1]エクセレント本指数!$AZ44</f>
        <v>複</v>
      </c>
      <c r="AQ43">
        <v>28.2</v>
      </c>
      <c r="AR43">
        <v>12</v>
      </c>
      <c r="AS43">
        <f>[1]エクセレント本指数!$BK44</f>
        <v>20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36</v>
      </c>
      <c r="B44">
        <v>10</v>
      </c>
      <c r="C44">
        <v>11</v>
      </c>
      <c r="D44" t="s">
        <v>91</v>
      </c>
      <c r="E44" t="s">
        <v>62</v>
      </c>
      <c r="F44">
        <v>8</v>
      </c>
      <c r="G44">
        <v>2000</v>
      </c>
      <c r="H44" t="s">
        <v>39</v>
      </c>
      <c r="I44" t="s">
        <v>40</v>
      </c>
      <c r="J44">
        <v>47.4</v>
      </c>
      <c r="K44">
        <v>15</v>
      </c>
      <c r="O44" s="3">
        <v>6</v>
      </c>
      <c r="P44" s="3">
        <v>4</v>
      </c>
      <c r="Q44" s="5">
        <v>6</v>
      </c>
      <c r="V44" t="s">
        <v>43</v>
      </c>
      <c r="W44" s="3">
        <v>1</v>
      </c>
      <c r="X44" s="3">
        <v>0</v>
      </c>
      <c r="AB44">
        <v>16</v>
      </c>
      <c r="AC44">
        <v>5</v>
      </c>
      <c r="AD44">
        <v>76</v>
      </c>
      <c r="AL44">
        <v>11</v>
      </c>
      <c r="AM44" t="s">
        <v>91</v>
      </c>
      <c r="AN44" s="7" t="s">
        <v>1</v>
      </c>
      <c r="AO44" s="3">
        <f>[1]エクセレント本指数!$BI45</f>
        <v>-6</v>
      </c>
      <c r="AP44" s="10" t="str">
        <f>[1]エクセレント本指数!$AZ45</f>
        <v>勝</v>
      </c>
      <c r="AQ44">
        <v>47.4</v>
      </c>
      <c r="AR44">
        <v>15</v>
      </c>
      <c r="AS44">
        <f>[1]エクセレント本指数!$BK45</f>
        <v>10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36</v>
      </c>
      <c r="B45">
        <v>10</v>
      </c>
      <c r="C45">
        <v>12</v>
      </c>
      <c r="D45" t="s">
        <v>92</v>
      </c>
      <c r="E45" t="s">
        <v>62</v>
      </c>
      <c r="F45">
        <v>8</v>
      </c>
      <c r="G45">
        <v>2000</v>
      </c>
      <c r="H45" t="s">
        <v>39</v>
      </c>
      <c r="I45" t="s">
        <v>40</v>
      </c>
      <c r="J45">
        <v>4.7</v>
      </c>
      <c r="K45">
        <v>2</v>
      </c>
      <c r="O45" s="3">
        <v>6</v>
      </c>
      <c r="P45" s="3">
        <v>4</v>
      </c>
      <c r="Q45" s="4">
        <v>6</v>
      </c>
      <c r="V45" t="s">
        <v>41</v>
      </c>
      <c r="W45" s="3">
        <v>2</v>
      </c>
      <c r="X45" s="3">
        <v>4</v>
      </c>
      <c r="AB45">
        <v>16</v>
      </c>
      <c r="AC45">
        <v>5</v>
      </c>
      <c r="AD45">
        <v>76</v>
      </c>
      <c r="AL45">
        <v>12</v>
      </c>
      <c r="AM45" t="s">
        <v>92</v>
      </c>
      <c r="AN45" s="7" t="s">
        <v>247</v>
      </c>
      <c r="AO45" s="3">
        <f>[1]エクセレント本指数!$BI46</f>
        <v>15</v>
      </c>
      <c r="AP45" s="10" t="str">
        <f>[1]エクセレント本指数!$AZ46</f>
        <v>勝</v>
      </c>
      <c r="AQ45">
        <v>4.7</v>
      </c>
      <c r="AR45">
        <v>2</v>
      </c>
      <c r="AS45">
        <f>[1]エクセレント本指数!$BK46</f>
        <v>5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36</v>
      </c>
      <c r="B46">
        <v>10</v>
      </c>
      <c r="C46">
        <v>13</v>
      </c>
      <c r="D46" t="s">
        <v>93</v>
      </c>
      <c r="E46" t="s">
        <v>62</v>
      </c>
      <c r="F46">
        <v>8</v>
      </c>
      <c r="G46">
        <v>2000</v>
      </c>
      <c r="H46" t="s">
        <v>39</v>
      </c>
      <c r="I46" t="s">
        <v>40</v>
      </c>
      <c r="J46">
        <v>24.7</v>
      </c>
      <c r="K46">
        <v>11</v>
      </c>
      <c r="O46" s="3">
        <v>7</v>
      </c>
      <c r="P46" s="3">
        <v>4</v>
      </c>
      <c r="Q46" s="4">
        <v>10</v>
      </c>
      <c r="V46" t="s">
        <v>43</v>
      </c>
      <c r="W46" s="3">
        <v>1</v>
      </c>
      <c r="X46" s="3">
        <v>0</v>
      </c>
      <c r="AB46">
        <v>16</v>
      </c>
      <c r="AC46">
        <v>5</v>
      </c>
      <c r="AD46">
        <v>76</v>
      </c>
      <c r="AL46">
        <v>13</v>
      </c>
      <c r="AM46" t="s">
        <v>93</v>
      </c>
      <c r="AN46" s="7">
        <v>6</v>
      </c>
      <c r="AO46" s="3">
        <f>[1]エクセレント本指数!$BI47</f>
        <v>12</v>
      </c>
      <c r="AP46" s="10" t="str">
        <f>[1]エクセレント本指数!$AZ47</f>
        <v>勝</v>
      </c>
      <c r="AQ46">
        <v>24.7</v>
      </c>
      <c r="AR46">
        <v>11</v>
      </c>
      <c r="AS46">
        <f>[1]エクセレント本指数!$BK47</f>
        <v>6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36</v>
      </c>
      <c r="B47">
        <v>10</v>
      </c>
      <c r="C47">
        <v>14</v>
      </c>
      <c r="D47" t="s">
        <v>94</v>
      </c>
      <c r="E47" t="s">
        <v>62</v>
      </c>
      <c r="F47">
        <v>8</v>
      </c>
      <c r="G47">
        <v>2000</v>
      </c>
      <c r="H47" t="s">
        <v>39</v>
      </c>
      <c r="I47" t="s">
        <v>40</v>
      </c>
      <c r="J47">
        <v>21.6</v>
      </c>
      <c r="K47">
        <v>10</v>
      </c>
      <c r="O47" s="3">
        <v>7</v>
      </c>
      <c r="P47" s="3">
        <v>4</v>
      </c>
      <c r="Q47" s="4">
        <v>14</v>
      </c>
      <c r="V47" t="s">
        <v>51</v>
      </c>
      <c r="W47" s="3">
        <v>-4</v>
      </c>
      <c r="X47" s="3">
        <v>-4</v>
      </c>
      <c r="AB47">
        <v>16</v>
      </c>
      <c r="AC47">
        <v>5</v>
      </c>
      <c r="AD47">
        <v>76</v>
      </c>
      <c r="AL47">
        <v>14</v>
      </c>
      <c r="AM47" t="s">
        <v>94</v>
      </c>
      <c r="AN47" s="7" t="s">
        <v>1</v>
      </c>
      <c r="AO47" s="3">
        <f>[1]エクセレント本指数!$BI48</f>
        <v>18</v>
      </c>
      <c r="AP47" s="10" t="str">
        <f>[1]エクセレント本指数!$AZ48</f>
        <v>勝</v>
      </c>
      <c r="AQ47">
        <v>21.6</v>
      </c>
      <c r="AR47">
        <v>10</v>
      </c>
      <c r="AS47">
        <f>[1]エクセレント本指数!$BK48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36</v>
      </c>
      <c r="B48">
        <v>10</v>
      </c>
      <c r="C48">
        <v>15</v>
      </c>
      <c r="D48" t="s">
        <v>95</v>
      </c>
      <c r="E48" t="s">
        <v>62</v>
      </c>
      <c r="F48">
        <v>8</v>
      </c>
      <c r="G48">
        <v>2000</v>
      </c>
      <c r="H48" t="s">
        <v>39</v>
      </c>
      <c r="I48" t="s">
        <v>40</v>
      </c>
      <c r="J48">
        <v>9.6999999999999993</v>
      </c>
      <c r="K48">
        <v>6</v>
      </c>
      <c r="O48" s="3">
        <v>8</v>
      </c>
      <c r="P48" s="3">
        <v>4</v>
      </c>
      <c r="Q48" s="5">
        <v>8</v>
      </c>
      <c r="V48" t="s">
        <v>41</v>
      </c>
      <c r="W48" s="3">
        <v>2</v>
      </c>
      <c r="X48" s="3">
        <v>4</v>
      </c>
      <c r="AB48">
        <v>16</v>
      </c>
      <c r="AC48">
        <v>5</v>
      </c>
      <c r="AD48">
        <v>76</v>
      </c>
      <c r="AL48">
        <v>15</v>
      </c>
      <c r="AM48" t="s">
        <v>95</v>
      </c>
      <c r="AN48" s="7">
        <v>8</v>
      </c>
      <c r="AO48" s="3">
        <f>[1]エクセレント本指数!$BI49</f>
        <v>-1</v>
      </c>
      <c r="AP48" s="10" t="str">
        <f>[1]エクセレント本指数!$AZ49</f>
        <v>勝</v>
      </c>
      <c r="AQ48">
        <v>9.6999999999999993</v>
      </c>
      <c r="AR48">
        <v>6</v>
      </c>
      <c r="AS48">
        <f>[1]エクセレント本指数!$BK49</f>
        <v>8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36</v>
      </c>
      <c r="B49">
        <v>10</v>
      </c>
      <c r="C49">
        <v>16</v>
      </c>
      <c r="D49" t="s">
        <v>96</v>
      </c>
      <c r="E49" t="s">
        <v>62</v>
      </c>
      <c r="F49">
        <v>8</v>
      </c>
      <c r="G49">
        <v>2000</v>
      </c>
      <c r="H49" t="s">
        <v>39</v>
      </c>
      <c r="I49" t="s">
        <v>40</v>
      </c>
      <c r="J49">
        <v>3.9</v>
      </c>
      <c r="K49">
        <v>1</v>
      </c>
      <c r="O49" s="3">
        <v>8</v>
      </c>
      <c r="P49" s="3">
        <v>4</v>
      </c>
      <c r="Q49" s="5">
        <v>8</v>
      </c>
      <c r="V49" t="s">
        <v>41</v>
      </c>
      <c r="W49" s="3">
        <v>2</v>
      </c>
      <c r="X49" s="3">
        <v>4</v>
      </c>
      <c r="AB49">
        <v>16</v>
      </c>
      <c r="AC49">
        <v>5</v>
      </c>
      <c r="AD49">
        <v>76</v>
      </c>
      <c r="AL49">
        <v>16</v>
      </c>
      <c r="AM49" t="s">
        <v>96</v>
      </c>
      <c r="AN49" s="7" t="s">
        <v>243</v>
      </c>
      <c r="AO49" s="3">
        <f>[1]エクセレント本指数!$BI50</f>
        <v>44</v>
      </c>
      <c r="AP49" s="10" t="str">
        <f>[1]エクセレント本指数!$AZ50</f>
        <v>勝</v>
      </c>
      <c r="AQ49">
        <v>3.9</v>
      </c>
      <c r="AR49">
        <v>1</v>
      </c>
      <c r="AS49">
        <f>[1]エクセレント本指数!$BK50</f>
        <v>2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0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254</v>
      </c>
      <c r="K50" t="s">
        <v>11</v>
      </c>
      <c r="L50" t="s">
        <v>12</v>
      </c>
      <c r="M50" s="3" t="s">
        <v>13</v>
      </c>
      <c r="N50" s="3" t="s">
        <v>14</v>
      </c>
      <c r="O50" s="3" t="s">
        <v>15</v>
      </c>
      <c r="P50" s="3" t="s">
        <v>16</v>
      </c>
      <c r="Q50" t="s">
        <v>17</v>
      </c>
      <c r="R50" s="3" t="s">
        <v>18</v>
      </c>
      <c r="S50" s="3" t="s">
        <v>19</v>
      </c>
      <c r="T50" s="3" t="s">
        <v>20</v>
      </c>
      <c r="U50" s="3" t="s">
        <v>21</v>
      </c>
      <c r="V50" t="s">
        <v>22</v>
      </c>
      <c r="W50" s="3" t="s">
        <v>23</v>
      </c>
      <c r="X50" s="3" t="s">
        <v>24</v>
      </c>
      <c r="Y50" s="3" t="s">
        <v>25</v>
      </c>
      <c r="Z50" t="s">
        <v>26</v>
      </c>
      <c r="AA50" s="3" t="s">
        <v>27</v>
      </c>
      <c r="AB50" t="s">
        <v>28</v>
      </c>
      <c r="AC50" t="s">
        <v>29</v>
      </c>
      <c r="AD50" t="s">
        <v>30</v>
      </c>
      <c r="AE50" s="8" t="s">
        <v>258</v>
      </c>
      <c r="AK50" t="s">
        <v>97</v>
      </c>
      <c r="AL50" t="s">
        <v>3</v>
      </c>
      <c r="AM50" t="s">
        <v>31</v>
      </c>
      <c r="AN50" s="7" t="s">
        <v>32</v>
      </c>
      <c r="AO50" s="3" t="s">
        <v>33</v>
      </c>
      <c r="AP50" s="7" t="s">
        <v>34</v>
      </c>
      <c r="AQ50" t="s">
        <v>254</v>
      </c>
      <c r="AR50" t="s">
        <v>11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36</v>
      </c>
      <c r="B51">
        <v>12</v>
      </c>
      <c r="C51">
        <v>1</v>
      </c>
      <c r="D51" t="s">
        <v>98</v>
      </c>
      <c r="E51" t="s">
        <v>38</v>
      </c>
      <c r="F51">
        <v>1</v>
      </c>
      <c r="G51">
        <v>1200</v>
      </c>
      <c r="H51" t="s">
        <v>39</v>
      </c>
      <c r="I51" t="s">
        <v>40</v>
      </c>
      <c r="J51">
        <v>11.3</v>
      </c>
      <c r="K51">
        <v>6</v>
      </c>
      <c r="O51" s="3">
        <v>1</v>
      </c>
      <c r="P51" s="3">
        <v>-4</v>
      </c>
      <c r="Q51" s="6">
        <v>2</v>
      </c>
      <c r="V51" t="s">
        <v>43</v>
      </c>
      <c r="W51" s="3">
        <v>1</v>
      </c>
      <c r="X51" s="3">
        <v>0</v>
      </c>
      <c r="AB51">
        <v>15</v>
      </c>
      <c r="AC51">
        <v>3</v>
      </c>
      <c r="AD51">
        <v>47</v>
      </c>
      <c r="AL51">
        <v>1</v>
      </c>
      <c r="AM51" t="s">
        <v>98</v>
      </c>
      <c r="AN51" s="7" t="str">
        <f t="shared" ref="AN51:AN65" si="1">VLOOKUP($AS51,$AT$2:$AU$11,2,FALSE)</f>
        <v>×</v>
      </c>
      <c r="AO51" s="3">
        <f>[1]エクセレント本指数!$BI52</f>
        <v>-4</v>
      </c>
      <c r="AP51" s="10" t="str">
        <f>[1]エクセレント本指数!$AZ52</f>
        <v>勝</v>
      </c>
      <c r="AQ51">
        <v>11.3</v>
      </c>
      <c r="AR51">
        <v>6</v>
      </c>
      <c r="AS51">
        <f>[1]エクセレント本指数!$BK52</f>
        <v>5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36</v>
      </c>
      <c r="B52">
        <v>12</v>
      </c>
      <c r="C52">
        <v>2</v>
      </c>
      <c r="D52" t="s">
        <v>99</v>
      </c>
      <c r="E52" t="s">
        <v>38</v>
      </c>
      <c r="F52">
        <v>1</v>
      </c>
      <c r="G52">
        <v>1200</v>
      </c>
      <c r="H52" t="s">
        <v>39</v>
      </c>
      <c r="I52" t="s">
        <v>40</v>
      </c>
      <c r="J52">
        <v>9.1</v>
      </c>
      <c r="K52">
        <v>5</v>
      </c>
      <c r="O52" s="3">
        <v>2</v>
      </c>
      <c r="P52" s="3">
        <v>-4</v>
      </c>
      <c r="Q52" s="6">
        <v>2</v>
      </c>
      <c r="V52" t="s">
        <v>43</v>
      </c>
      <c r="W52" s="3">
        <v>1</v>
      </c>
      <c r="X52" s="3">
        <v>0</v>
      </c>
      <c r="AB52">
        <v>15</v>
      </c>
      <c r="AC52">
        <v>3</v>
      </c>
      <c r="AD52">
        <v>47</v>
      </c>
      <c r="AL52">
        <v>2</v>
      </c>
      <c r="AM52" t="s">
        <v>99</v>
      </c>
      <c r="AN52" s="7" t="str">
        <f t="shared" si="1"/>
        <v>６</v>
      </c>
      <c r="AO52" s="3">
        <f>[1]エクセレント本指数!$BI53</f>
        <v>16</v>
      </c>
      <c r="AP52" s="10" t="str">
        <f>[1]エクセレント本指数!$AZ53</f>
        <v>勝</v>
      </c>
      <c r="AQ52">
        <v>9.1</v>
      </c>
      <c r="AR52">
        <v>5</v>
      </c>
      <c r="AS52">
        <f>[1]エクセレント本指数!$BK53</f>
        <v>6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36</v>
      </c>
      <c r="B53">
        <v>12</v>
      </c>
      <c r="C53">
        <v>3</v>
      </c>
      <c r="D53" t="s">
        <v>100</v>
      </c>
      <c r="E53" t="s">
        <v>38</v>
      </c>
      <c r="F53">
        <v>1</v>
      </c>
      <c r="G53">
        <v>1200</v>
      </c>
      <c r="H53" t="s">
        <v>39</v>
      </c>
      <c r="I53" t="s">
        <v>40</v>
      </c>
      <c r="J53">
        <v>42.4</v>
      </c>
      <c r="K53">
        <v>13</v>
      </c>
      <c r="O53" s="3">
        <v>2</v>
      </c>
      <c r="P53" s="3">
        <v>-4</v>
      </c>
      <c r="Q53" s="5">
        <v>7</v>
      </c>
      <c r="V53" t="s">
        <v>90</v>
      </c>
      <c r="W53" s="3">
        <v>8</v>
      </c>
      <c r="X53" s="3">
        <v>0</v>
      </c>
      <c r="AB53">
        <v>15</v>
      </c>
      <c r="AC53">
        <v>3</v>
      </c>
      <c r="AD53">
        <v>47</v>
      </c>
      <c r="AL53">
        <v>3</v>
      </c>
      <c r="AM53" t="s">
        <v>100</v>
      </c>
      <c r="AN53" s="7" t="str">
        <f t="shared" si="1"/>
        <v>消</v>
      </c>
      <c r="AO53" s="3">
        <f>[1]エクセレント本指数!$BI54</f>
        <v>-9</v>
      </c>
      <c r="AP53" s="9" t="str">
        <f>[1]エクセレント本指数!$AZ54</f>
        <v>複</v>
      </c>
      <c r="AQ53">
        <v>42.4</v>
      </c>
      <c r="AR53">
        <v>13</v>
      </c>
      <c r="AS53">
        <f>[1]エクセレント本指数!$BK54</f>
        <v>20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36</v>
      </c>
      <c r="B54">
        <v>12</v>
      </c>
      <c r="C54">
        <v>4</v>
      </c>
      <c r="D54" t="s">
        <v>101</v>
      </c>
      <c r="E54" t="s">
        <v>38</v>
      </c>
      <c r="F54">
        <v>1</v>
      </c>
      <c r="G54">
        <v>1200</v>
      </c>
      <c r="H54" t="s">
        <v>39</v>
      </c>
      <c r="I54" t="s">
        <v>40</v>
      </c>
      <c r="J54">
        <v>50</v>
      </c>
      <c r="K54">
        <v>14</v>
      </c>
      <c r="O54" s="3">
        <v>3</v>
      </c>
      <c r="P54" s="3">
        <v>0</v>
      </c>
      <c r="Q54" s="5">
        <v>9</v>
      </c>
      <c r="V54" t="s">
        <v>45</v>
      </c>
      <c r="W54" s="3">
        <v>1</v>
      </c>
      <c r="X54" s="3">
        <v>0</v>
      </c>
      <c r="AB54">
        <v>15</v>
      </c>
      <c r="AC54">
        <v>3</v>
      </c>
      <c r="AD54">
        <v>47</v>
      </c>
      <c r="AL54">
        <v>4</v>
      </c>
      <c r="AM54" t="s">
        <v>101</v>
      </c>
      <c r="AN54" s="7" t="str">
        <f t="shared" si="1"/>
        <v>消</v>
      </c>
      <c r="AO54" s="3">
        <f>[1]エクセレント本指数!$BI55</f>
        <v>8</v>
      </c>
      <c r="AP54" s="11" t="str">
        <f>[1]エクセレント本指数!$AZ55</f>
        <v>連</v>
      </c>
      <c r="AQ54">
        <v>50</v>
      </c>
      <c r="AR54">
        <v>14</v>
      </c>
      <c r="AS54">
        <f>[1]エクセレント本指数!$BK55</f>
        <v>10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36</v>
      </c>
      <c r="B55">
        <v>12</v>
      </c>
      <c r="C55">
        <v>5</v>
      </c>
      <c r="D55" t="s">
        <v>102</v>
      </c>
      <c r="E55" t="s">
        <v>38</v>
      </c>
      <c r="F55">
        <v>1</v>
      </c>
      <c r="G55">
        <v>1200</v>
      </c>
      <c r="H55" t="s">
        <v>39</v>
      </c>
      <c r="I55" t="s">
        <v>40</v>
      </c>
      <c r="J55">
        <v>13.4</v>
      </c>
      <c r="K55">
        <v>8</v>
      </c>
      <c r="O55" s="3">
        <v>3</v>
      </c>
      <c r="P55" s="3">
        <v>0</v>
      </c>
      <c r="Q55" s="5">
        <v>6</v>
      </c>
      <c r="V55" t="s">
        <v>43</v>
      </c>
      <c r="W55" s="3">
        <v>1</v>
      </c>
      <c r="X55" s="3">
        <v>0</v>
      </c>
      <c r="AB55">
        <v>15</v>
      </c>
      <c r="AC55">
        <v>3</v>
      </c>
      <c r="AD55">
        <v>47</v>
      </c>
      <c r="AL55">
        <v>5</v>
      </c>
      <c r="AM55" t="s">
        <v>102</v>
      </c>
      <c r="AN55" s="7" t="str">
        <f t="shared" si="1"/>
        <v>消</v>
      </c>
      <c r="AO55" s="3">
        <f>[1]エクセレント本指数!$BI56</f>
        <v>-6</v>
      </c>
      <c r="AP55" s="10" t="str">
        <f>[1]エクセレント本指数!$AZ56</f>
        <v>勝</v>
      </c>
      <c r="AQ55">
        <v>13.4</v>
      </c>
      <c r="AR55">
        <v>8</v>
      </c>
      <c r="AS55">
        <f>[1]エクセレント本指数!$BK56</f>
        <v>20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36</v>
      </c>
      <c r="B56">
        <v>12</v>
      </c>
      <c r="C56">
        <v>6</v>
      </c>
      <c r="D56" t="s">
        <v>103</v>
      </c>
      <c r="E56" t="s">
        <v>38</v>
      </c>
      <c r="F56">
        <v>1</v>
      </c>
      <c r="G56">
        <v>1200</v>
      </c>
      <c r="H56" t="s">
        <v>39</v>
      </c>
      <c r="I56" t="s">
        <v>40</v>
      </c>
      <c r="J56">
        <v>32.299999999999997</v>
      </c>
      <c r="K56">
        <v>12</v>
      </c>
      <c r="O56" s="3">
        <v>4</v>
      </c>
      <c r="P56" s="3">
        <v>0</v>
      </c>
      <c r="Q56" s="6">
        <v>3</v>
      </c>
      <c r="V56" t="s">
        <v>45</v>
      </c>
      <c r="W56" s="3">
        <v>1</v>
      </c>
      <c r="X56" s="3">
        <v>0</v>
      </c>
      <c r="AB56">
        <v>15</v>
      </c>
      <c r="AC56">
        <v>3</v>
      </c>
      <c r="AD56">
        <v>47</v>
      </c>
      <c r="AL56">
        <v>6</v>
      </c>
      <c r="AM56" t="s">
        <v>103</v>
      </c>
      <c r="AN56" s="7" t="str">
        <f t="shared" si="1"/>
        <v>消</v>
      </c>
      <c r="AO56" s="3">
        <f>[1]エクセレント本指数!$BI57</f>
        <v>-8</v>
      </c>
      <c r="AP56" s="9" t="str">
        <f>[1]エクセレント本指数!$AZ57</f>
        <v>複</v>
      </c>
      <c r="AQ56">
        <v>32.299999999999997</v>
      </c>
      <c r="AR56">
        <v>12</v>
      </c>
      <c r="AS56">
        <f>[1]エクセレント本指数!$BK57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36</v>
      </c>
      <c r="B57">
        <v>12</v>
      </c>
      <c r="C57">
        <v>7</v>
      </c>
      <c r="D57" t="s">
        <v>104</v>
      </c>
      <c r="E57" t="s">
        <v>38</v>
      </c>
      <c r="F57">
        <v>1</v>
      </c>
      <c r="G57">
        <v>1200</v>
      </c>
      <c r="H57" t="s">
        <v>39</v>
      </c>
      <c r="I57" t="s">
        <v>40</v>
      </c>
      <c r="J57">
        <v>19.7</v>
      </c>
      <c r="K57">
        <v>9</v>
      </c>
      <c r="O57" s="3">
        <v>4</v>
      </c>
      <c r="P57" s="3">
        <v>0</v>
      </c>
      <c r="Q57" s="4">
        <v>11</v>
      </c>
      <c r="V57" t="s">
        <v>41</v>
      </c>
      <c r="W57" s="3">
        <v>2</v>
      </c>
      <c r="X57" s="3">
        <v>0</v>
      </c>
      <c r="AB57">
        <v>15</v>
      </c>
      <c r="AC57">
        <v>3</v>
      </c>
      <c r="AD57">
        <v>47</v>
      </c>
      <c r="AL57">
        <v>7</v>
      </c>
      <c r="AM57" t="s">
        <v>104</v>
      </c>
      <c r="AN57" s="7" t="str">
        <f t="shared" si="1"/>
        <v>７</v>
      </c>
      <c r="AO57" s="3">
        <f>[1]エクセレント本指数!$BI58</f>
        <v>3</v>
      </c>
      <c r="AP57" s="11" t="str">
        <f>[1]エクセレント本指数!$AZ58</f>
        <v>連</v>
      </c>
      <c r="AQ57">
        <v>19.7</v>
      </c>
      <c r="AR57">
        <v>9</v>
      </c>
      <c r="AS57">
        <f>[1]エクセレント本指数!$BK58</f>
        <v>7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36</v>
      </c>
      <c r="B58">
        <v>12</v>
      </c>
      <c r="C58">
        <v>8</v>
      </c>
      <c r="D58" t="s">
        <v>105</v>
      </c>
      <c r="E58" t="s">
        <v>38</v>
      </c>
      <c r="F58">
        <v>1</v>
      </c>
      <c r="G58">
        <v>1200</v>
      </c>
      <c r="H58" t="s">
        <v>39</v>
      </c>
      <c r="I58" t="s">
        <v>40</v>
      </c>
      <c r="J58">
        <v>50</v>
      </c>
      <c r="K58">
        <v>15</v>
      </c>
      <c r="O58" s="3">
        <v>5</v>
      </c>
      <c r="P58" s="3">
        <v>4</v>
      </c>
      <c r="Q58" s="4">
        <v>16</v>
      </c>
      <c r="V58" t="s">
        <v>55</v>
      </c>
      <c r="W58" s="3">
        <v>-8</v>
      </c>
      <c r="X58" s="3">
        <v>-4</v>
      </c>
      <c r="AB58">
        <v>15</v>
      </c>
      <c r="AC58">
        <v>3</v>
      </c>
      <c r="AD58">
        <v>47</v>
      </c>
      <c r="AL58">
        <v>8</v>
      </c>
      <c r="AM58" t="s">
        <v>105</v>
      </c>
      <c r="AN58" s="7" t="str">
        <f t="shared" si="1"/>
        <v>消</v>
      </c>
      <c r="AO58" s="3">
        <f>[1]エクセレント本指数!$BI59</f>
        <v>3</v>
      </c>
      <c r="AP58" s="9" t="str">
        <f>[1]エクセレント本指数!$AZ59</f>
        <v>複</v>
      </c>
      <c r="AQ58">
        <v>50</v>
      </c>
      <c r="AR58">
        <v>15</v>
      </c>
      <c r="AS58">
        <f>[1]エクセレント本指数!$BK59</f>
        <v>20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36</v>
      </c>
      <c r="B59">
        <v>12</v>
      </c>
      <c r="C59">
        <v>9</v>
      </c>
      <c r="D59" t="s">
        <v>106</v>
      </c>
      <c r="E59" t="s">
        <v>38</v>
      </c>
      <c r="F59">
        <v>1</v>
      </c>
      <c r="G59">
        <v>1200</v>
      </c>
      <c r="H59" t="s">
        <v>39</v>
      </c>
      <c r="I59" t="s">
        <v>40</v>
      </c>
      <c r="J59">
        <v>4.4000000000000004</v>
      </c>
      <c r="K59">
        <v>2</v>
      </c>
      <c r="O59" s="3">
        <v>5</v>
      </c>
      <c r="P59" s="3">
        <v>4</v>
      </c>
      <c r="Q59" s="6">
        <v>3</v>
      </c>
      <c r="V59" t="s">
        <v>90</v>
      </c>
      <c r="W59" s="3">
        <v>8</v>
      </c>
      <c r="X59" s="3">
        <v>0</v>
      </c>
      <c r="AB59">
        <v>15</v>
      </c>
      <c r="AC59">
        <v>3</v>
      </c>
      <c r="AD59">
        <v>47</v>
      </c>
      <c r="AL59">
        <v>9</v>
      </c>
      <c r="AM59" t="s">
        <v>106</v>
      </c>
      <c r="AN59" s="7" t="str">
        <f t="shared" si="1"/>
        <v>○</v>
      </c>
      <c r="AO59" s="3">
        <f>[1]エクセレント本指数!$BI60</f>
        <v>8</v>
      </c>
      <c r="AP59" s="10" t="str">
        <f>[1]エクセレント本指数!$AZ60</f>
        <v>勝</v>
      </c>
      <c r="AQ59">
        <v>4.4000000000000004</v>
      </c>
      <c r="AR59">
        <v>2</v>
      </c>
      <c r="AS59">
        <f>[1]エクセレント本指数!$BK60</f>
        <v>2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36</v>
      </c>
      <c r="B60">
        <v>12</v>
      </c>
      <c r="C60">
        <v>10</v>
      </c>
      <c r="D60" t="s">
        <v>107</v>
      </c>
      <c r="E60" t="s">
        <v>38</v>
      </c>
      <c r="F60">
        <v>1</v>
      </c>
      <c r="G60">
        <v>1200</v>
      </c>
      <c r="H60" t="s">
        <v>39</v>
      </c>
      <c r="I60" t="s">
        <v>40</v>
      </c>
      <c r="J60">
        <v>12.4</v>
      </c>
      <c r="K60">
        <v>7</v>
      </c>
      <c r="O60" s="3">
        <v>6</v>
      </c>
      <c r="P60" s="3">
        <v>4</v>
      </c>
      <c r="Q60" s="4">
        <v>13</v>
      </c>
      <c r="V60" t="s">
        <v>51</v>
      </c>
      <c r="W60" s="3">
        <v>-4</v>
      </c>
      <c r="X60" s="3">
        <v>-4</v>
      </c>
      <c r="AB60">
        <v>15</v>
      </c>
      <c r="AC60">
        <v>3</v>
      </c>
      <c r="AD60">
        <v>47</v>
      </c>
      <c r="AL60">
        <v>10</v>
      </c>
      <c r="AM60" t="s">
        <v>107</v>
      </c>
      <c r="AN60" s="7" t="str">
        <f t="shared" si="1"/>
        <v>消</v>
      </c>
      <c r="AO60" s="3">
        <f>[1]エクセレント本指数!$BI61</f>
        <v>-14</v>
      </c>
      <c r="AP60" s="10" t="str">
        <f>[1]エクセレント本指数!$AZ61</f>
        <v>勝</v>
      </c>
      <c r="AQ60">
        <v>12.4</v>
      </c>
      <c r="AR60">
        <v>7</v>
      </c>
      <c r="AS60">
        <f>[1]エクセレント本指数!$BK61</f>
        <v>10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36</v>
      </c>
      <c r="B61">
        <v>12</v>
      </c>
      <c r="C61">
        <v>11</v>
      </c>
      <c r="D61" t="s">
        <v>108</v>
      </c>
      <c r="E61" t="s">
        <v>38</v>
      </c>
      <c r="F61">
        <v>1</v>
      </c>
      <c r="G61">
        <v>1200</v>
      </c>
      <c r="H61" t="s">
        <v>39</v>
      </c>
      <c r="I61" t="s">
        <v>40</v>
      </c>
      <c r="J61">
        <v>27.7</v>
      </c>
      <c r="K61">
        <v>11</v>
      </c>
      <c r="O61" s="3">
        <v>6</v>
      </c>
      <c r="P61" s="3">
        <v>4</v>
      </c>
      <c r="Q61" s="4">
        <v>11</v>
      </c>
      <c r="V61" t="s">
        <v>55</v>
      </c>
      <c r="W61" s="3">
        <v>-8</v>
      </c>
      <c r="X61" s="3">
        <v>-4</v>
      </c>
      <c r="AB61">
        <v>15</v>
      </c>
      <c r="AC61">
        <v>3</v>
      </c>
      <c r="AD61">
        <v>47</v>
      </c>
      <c r="AL61">
        <v>11</v>
      </c>
      <c r="AM61" t="s">
        <v>108</v>
      </c>
      <c r="AN61" s="7" t="str">
        <f t="shared" si="1"/>
        <v>消</v>
      </c>
      <c r="AO61" s="3">
        <f>[1]エクセレント本指数!$BI62</f>
        <v>-38</v>
      </c>
      <c r="AP61" s="9" t="str">
        <f>[1]エクセレント本指数!$AZ62</f>
        <v>複</v>
      </c>
      <c r="AQ61">
        <v>27.7</v>
      </c>
      <c r="AR61">
        <v>11</v>
      </c>
      <c r="AS61">
        <f>[1]エクセレント本指数!$BK62</f>
        <v>20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36</v>
      </c>
      <c r="B62">
        <v>12</v>
      </c>
      <c r="C62">
        <v>12</v>
      </c>
      <c r="D62" t="s">
        <v>109</v>
      </c>
      <c r="E62" t="s">
        <v>38</v>
      </c>
      <c r="F62">
        <v>1</v>
      </c>
      <c r="G62">
        <v>1200</v>
      </c>
      <c r="H62" t="s">
        <v>39</v>
      </c>
      <c r="I62" t="s">
        <v>40</v>
      </c>
      <c r="J62">
        <v>20.7</v>
      </c>
      <c r="K62">
        <v>10</v>
      </c>
      <c r="O62" s="3">
        <v>7</v>
      </c>
      <c r="P62" s="3">
        <v>-4</v>
      </c>
      <c r="Q62" s="4">
        <v>11</v>
      </c>
      <c r="V62" t="s">
        <v>43</v>
      </c>
      <c r="W62" s="3">
        <v>1</v>
      </c>
      <c r="X62" s="3">
        <v>0</v>
      </c>
      <c r="AB62">
        <v>15</v>
      </c>
      <c r="AC62">
        <v>3</v>
      </c>
      <c r="AD62">
        <v>47</v>
      </c>
      <c r="AL62">
        <v>12</v>
      </c>
      <c r="AM62" t="s">
        <v>109</v>
      </c>
      <c r="AN62" s="7" t="str">
        <f t="shared" si="1"/>
        <v>△</v>
      </c>
      <c r="AO62" s="3">
        <f>[1]エクセレント本指数!$BI63</f>
        <v>11</v>
      </c>
      <c r="AP62" s="10" t="str">
        <f>[1]エクセレント本指数!$AZ63</f>
        <v>勝</v>
      </c>
      <c r="AQ62">
        <v>20.7</v>
      </c>
      <c r="AR62">
        <v>10</v>
      </c>
      <c r="AS62">
        <f>[1]エクセレント本指数!$BK63</f>
        <v>4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36</v>
      </c>
      <c r="B63">
        <v>12</v>
      </c>
      <c r="C63">
        <v>13</v>
      </c>
      <c r="D63" t="s">
        <v>110</v>
      </c>
      <c r="E63" t="s">
        <v>38</v>
      </c>
      <c r="F63">
        <v>1</v>
      </c>
      <c r="G63">
        <v>1200</v>
      </c>
      <c r="H63" t="s">
        <v>39</v>
      </c>
      <c r="I63" t="s">
        <v>40</v>
      </c>
      <c r="J63">
        <v>8.5</v>
      </c>
      <c r="K63">
        <v>4</v>
      </c>
      <c r="O63" s="3">
        <v>7</v>
      </c>
      <c r="P63" s="3">
        <v>-4</v>
      </c>
      <c r="Q63" s="5">
        <v>10</v>
      </c>
      <c r="V63" t="s">
        <v>41</v>
      </c>
      <c r="W63" s="3">
        <v>2</v>
      </c>
      <c r="X63" s="3">
        <v>0</v>
      </c>
      <c r="AB63">
        <v>15</v>
      </c>
      <c r="AC63">
        <v>3</v>
      </c>
      <c r="AD63">
        <v>47</v>
      </c>
      <c r="AL63">
        <v>13</v>
      </c>
      <c r="AM63" t="s">
        <v>110</v>
      </c>
      <c r="AN63" s="7" t="str">
        <f t="shared" si="1"/>
        <v>◎</v>
      </c>
      <c r="AO63" s="3">
        <f>[1]エクセレント本指数!$BI64</f>
        <v>20</v>
      </c>
      <c r="AP63" s="10" t="str">
        <f>[1]エクセレント本指数!$AZ64</f>
        <v>勝</v>
      </c>
      <c r="AQ63">
        <v>8.5</v>
      </c>
      <c r="AR63">
        <v>4</v>
      </c>
      <c r="AS63">
        <f>[1]エクセレント本指数!$BK64</f>
        <v>1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36</v>
      </c>
      <c r="B64">
        <v>12</v>
      </c>
      <c r="C64">
        <v>14</v>
      </c>
      <c r="D64" t="s">
        <v>111</v>
      </c>
      <c r="E64" t="s">
        <v>38</v>
      </c>
      <c r="F64">
        <v>1</v>
      </c>
      <c r="G64">
        <v>1200</v>
      </c>
      <c r="H64" t="s">
        <v>39</v>
      </c>
      <c r="I64" t="s">
        <v>40</v>
      </c>
      <c r="J64">
        <v>6.9</v>
      </c>
      <c r="K64">
        <v>3</v>
      </c>
      <c r="O64" s="3">
        <v>8</v>
      </c>
      <c r="P64" s="3">
        <v>0</v>
      </c>
      <c r="Q64" s="6">
        <v>1</v>
      </c>
      <c r="V64" t="s">
        <v>43</v>
      </c>
      <c r="W64" s="3">
        <v>1</v>
      </c>
      <c r="X64" s="3">
        <v>0</v>
      </c>
      <c r="AB64">
        <v>15</v>
      </c>
      <c r="AC64">
        <v>3</v>
      </c>
      <c r="AD64">
        <v>47</v>
      </c>
      <c r="AL64">
        <v>14</v>
      </c>
      <c r="AM64" t="s">
        <v>111</v>
      </c>
      <c r="AN64" s="7" t="str">
        <f t="shared" si="1"/>
        <v>消</v>
      </c>
      <c r="AO64" s="3">
        <f>[1]エクセレント本指数!$BI65</f>
        <v>-2</v>
      </c>
      <c r="AP64" s="11" t="str">
        <f>[1]エクセレント本指数!$AZ65</f>
        <v>連</v>
      </c>
      <c r="AQ64">
        <v>6.9</v>
      </c>
      <c r="AR64">
        <v>3</v>
      </c>
      <c r="AS64">
        <f>[1]エクセレント本指数!$BK65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36</v>
      </c>
      <c r="B65">
        <v>12</v>
      </c>
      <c r="C65">
        <v>15</v>
      </c>
      <c r="D65" t="s">
        <v>112</v>
      </c>
      <c r="E65" t="s">
        <v>38</v>
      </c>
      <c r="F65">
        <v>1</v>
      </c>
      <c r="G65">
        <v>1200</v>
      </c>
      <c r="H65" t="s">
        <v>39</v>
      </c>
      <c r="I65" t="s">
        <v>40</v>
      </c>
      <c r="J65">
        <v>3</v>
      </c>
      <c r="K65">
        <v>1</v>
      </c>
      <c r="O65" s="3">
        <v>8</v>
      </c>
      <c r="P65" s="3">
        <v>0</v>
      </c>
      <c r="Q65" s="6">
        <v>1</v>
      </c>
      <c r="V65" t="s">
        <v>82</v>
      </c>
      <c r="W65" s="3">
        <v>-2</v>
      </c>
      <c r="X65" s="3">
        <v>0</v>
      </c>
      <c r="AB65">
        <v>15</v>
      </c>
      <c r="AC65">
        <v>3</v>
      </c>
      <c r="AD65">
        <v>47</v>
      </c>
      <c r="AL65">
        <v>15</v>
      </c>
      <c r="AM65" t="s">
        <v>112</v>
      </c>
      <c r="AN65" s="7" t="str">
        <f t="shared" si="1"/>
        <v>▲</v>
      </c>
      <c r="AO65" s="3">
        <f>[1]エクセレント本指数!$BI66</f>
        <v>2</v>
      </c>
      <c r="AP65" s="10" t="str">
        <f>[1]エクセレント本指数!$AZ66</f>
        <v>勝</v>
      </c>
      <c r="AQ65">
        <v>3</v>
      </c>
      <c r="AR65">
        <v>1</v>
      </c>
      <c r="AS65">
        <f>[1]エクセレント本指数!$BK66</f>
        <v>3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0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254</v>
      </c>
      <c r="K66" t="s">
        <v>11</v>
      </c>
      <c r="L66" t="s">
        <v>12</v>
      </c>
      <c r="M66" s="3" t="s">
        <v>13</v>
      </c>
      <c r="N66" s="3" t="s">
        <v>14</v>
      </c>
      <c r="O66" s="3" t="s">
        <v>15</v>
      </c>
      <c r="P66" s="3" t="s">
        <v>16</v>
      </c>
      <c r="Q66" t="s">
        <v>17</v>
      </c>
      <c r="R66" s="3" t="s">
        <v>18</v>
      </c>
      <c r="S66" s="3" t="s">
        <v>19</v>
      </c>
      <c r="T66" s="3" t="s">
        <v>20</v>
      </c>
      <c r="U66" s="3" t="s">
        <v>21</v>
      </c>
      <c r="V66" t="s">
        <v>22</v>
      </c>
      <c r="W66" s="3" t="s">
        <v>23</v>
      </c>
      <c r="X66" s="3" t="s">
        <v>24</v>
      </c>
      <c r="Y66" s="3" t="s">
        <v>25</v>
      </c>
      <c r="Z66" t="s">
        <v>26</v>
      </c>
      <c r="AA66" s="3" t="s">
        <v>27</v>
      </c>
      <c r="AB66" t="s">
        <v>28</v>
      </c>
      <c r="AC66" t="s">
        <v>29</v>
      </c>
      <c r="AD66" t="s">
        <v>30</v>
      </c>
      <c r="AE66" s="8" t="s">
        <v>259</v>
      </c>
      <c r="AK66" t="s">
        <v>113</v>
      </c>
      <c r="AL66" t="s">
        <v>3</v>
      </c>
      <c r="AM66" t="s">
        <v>31</v>
      </c>
      <c r="AN66" s="7" t="s">
        <v>32</v>
      </c>
      <c r="AO66" s="3" t="s">
        <v>33</v>
      </c>
      <c r="AP66" s="7" t="s">
        <v>34</v>
      </c>
      <c r="AQ66" t="s">
        <v>254</v>
      </c>
      <c r="AR66" t="s">
        <v>11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114</v>
      </c>
      <c r="B67">
        <v>6</v>
      </c>
      <c r="C67">
        <v>1</v>
      </c>
      <c r="D67" t="s">
        <v>115</v>
      </c>
      <c r="E67" t="s">
        <v>38</v>
      </c>
      <c r="F67">
        <v>1</v>
      </c>
      <c r="G67">
        <v>1600</v>
      </c>
      <c r="H67" t="s">
        <v>39</v>
      </c>
      <c r="I67" t="s">
        <v>63</v>
      </c>
      <c r="J67">
        <v>33.4</v>
      </c>
      <c r="K67">
        <v>13</v>
      </c>
      <c r="O67" s="3">
        <v>1</v>
      </c>
      <c r="P67" s="3">
        <v>0</v>
      </c>
      <c r="Q67" s="6">
        <v>1</v>
      </c>
      <c r="V67" t="s">
        <v>41</v>
      </c>
      <c r="W67" s="3">
        <v>2</v>
      </c>
      <c r="X67" s="3">
        <v>0</v>
      </c>
      <c r="AB67">
        <v>14</v>
      </c>
      <c r="AC67">
        <v>3</v>
      </c>
      <c r="AD67">
        <v>89</v>
      </c>
      <c r="AL67">
        <v>1</v>
      </c>
      <c r="AM67" t="s">
        <v>115</v>
      </c>
      <c r="AN67" s="7" t="str">
        <f t="shared" ref="AN67:AN80" si="2">VLOOKUP($AS67,$AT$2:$AU$11,2,FALSE)</f>
        <v>消</v>
      </c>
      <c r="AO67" s="3">
        <f>[1]エクセレント本指数!$BI68</f>
        <v>-16</v>
      </c>
      <c r="AP67" s="11" t="str">
        <f>[1]エクセレント本指数!$AZ68</f>
        <v>連</v>
      </c>
      <c r="AQ67">
        <v>33.4</v>
      </c>
      <c r="AR67">
        <v>13</v>
      </c>
      <c r="AS67">
        <f>[1]エクセレント本指数!$BK68</f>
        <v>20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114</v>
      </c>
      <c r="B68">
        <v>6</v>
      </c>
      <c r="C68">
        <v>2</v>
      </c>
      <c r="D68" t="s">
        <v>116</v>
      </c>
      <c r="E68" t="s">
        <v>38</v>
      </c>
      <c r="F68">
        <v>1</v>
      </c>
      <c r="G68">
        <v>1600</v>
      </c>
      <c r="H68" t="s">
        <v>39</v>
      </c>
      <c r="I68" t="s">
        <v>63</v>
      </c>
      <c r="J68">
        <v>8.3000000000000007</v>
      </c>
      <c r="K68">
        <v>3</v>
      </c>
      <c r="O68" s="3">
        <v>2</v>
      </c>
      <c r="P68" s="3">
        <v>0</v>
      </c>
      <c r="Q68" s="4">
        <v>8</v>
      </c>
      <c r="V68" t="s">
        <v>41</v>
      </c>
      <c r="W68" s="3">
        <v>2</v>
      </c>
      <c r="X68" s="3">
        <v>0</v>
      </c>
      <c r="AB68">
        <v>14</v>
      </c>
      <c r="AC68">
        <v>3</v>
      </c>
      <c r="AD68">
        <v>89</v>
      </c>
      <c r="AL68">
        <v>2</v>
      </c>
      <c r="AM68" t="s">
        <v>116</v>
      </c>
      <c r="AN68" s="7" t="str">
        <f t="shared" si="2"/>
        <v>◎</v>
      </c>
      <c r="AO68" s="3">
        <f>[1]エクセレント本指数!$BI69</f>
        <v>-13</v>
      </c>
      <c r="AP68" s="10" t="str">
        <f>[1]エクセレント本指数!$AZ69</f>
        <v>勝</v>
      </c>
      <c r="AQ68">
        <v>8.3000000000000007</v>
      </c>
      <c r="AR68">
        <v>3</v>
      </c>
      <c r="AS68">
        <f>[1]エクセレント本指数!$BK69</f>
        <v>1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114</v>
      </c>
      <c r="B69">
        <v>6</v>
      </c>
      <c r="C69">
        <v>3</v>
      </c>
      <c r="D69" t="s">
        <v>117</v>
      </c>
      <c r="E69" t="s">
        <v>38</v>
      </c>
      <c r="F69">
        <v>1</v>
      </c>
      <c r="G69">
        <v>1600</v>
      </c>
      <c r="H69" t="s">
        <v>39</v>
      </c>
      <c r="I69" t="s">
        <v>63</v>
      </c>
      <c r="J69">
        <v>2.9</v>
      </c>
      <c r="K69">
        <v>1</v>
      </c>
      <c r="O69" s="3">
        <v>3</v>
      </c>
      <c r="P69" s="3">
        <v>4</v>
      </c>
      <c r="Q69" s="5">
        <v>6</v>
      </c>
      <c r="V69" t="s">
        <v>45</v>
      </c>
      <c r="W69" s="3">
        <v>1</v>
      </c>
      <c r="X69" s="3">
        <v>0</v>
      </c>
      <c r="AB69">
        <v>14</v>
      </c>
      <c r="AC69">
        <v>3</v>
      </c>
      <c r="AD69">
        <v>89</v>
      </c>
      <c r="AL69">
        <v>3</v>
      </c>
      <c r="AM69" t="s">
        <v>117</v>
      </c>
      <c r="AN69" s="7" t="str">
        <f t="shared" si="2"/>
        <v>消</v>
      </c>
      <c r="AO69" s="3">
        <f>[1]エクセレント本指数!$BI70</f>
        <v>-9</v>
      </c>
      <c r="AP69" s="10" t="str">
        <f>[1]エクセレント本指数!$AZ70</f>
        <v>勝</v>
      </c>
      <c r="AQ69">
        <v>2.9</v>
      </c>
      <c r="AR69">
        <v>1</v>
      </c>
      <c r="AS69">
        <f>[1]エクセレント本指数!$BK70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114</v>
      </c>
      <c r="B70">
        <v>6</v>
      </c>
      <c r="C70">
        <v>4</v>
      </c>
      <c r="D70" t="s">
        <v>118</v>
      </c>
      <c r="E70" t="s">
        <v>38</v>
      </c>
      <c r="F70">
        <v>1</v>
      </c>
      <c r="G70">
        <v>1600</v>
      </c>
      <c r="H70" t="s">
        <v>39</v>
      </c>
      <c r="I70" t="s">
        <v>63</v>
      </c>
      <c r="J70">
        <v>12.2</v>
      </c>
      <c r="K70">
        <v>6</v>
      </c>
      <c r="O70" s="3">
        <v>3</v>
      </c>
      <c r="P70" s="3">
        <v>4</v>
      </c>
      <c r="Q70" s="5">
        <v>7</v>
      </c>
      <c r="V70" t="s">
        <v>41</v>
      </c>
      <c r="W70" s="3">
        <v>2</v>
      </c>
      <c r="X70" s="3">
        <v>0</v>
      </c>
      <c r="AB70">
        <v>14</v>
      </c>
      <c r="AC70">
        <v>3</v>
      </c>
      <c r="AD70">
        <v>89</v>
      </c>
      <c r="AL70">
        <v>4</v>
      </c>
      <c r="AM70" t="s">
        <v>118</v>
      </c>
      <c r="AN70" s="7" t="str">
        <f t="shared" si="2"/>
        <v>○</v>
      </c>
      <c r="AO70" s="3">
        <f>[1]エクセレント本指数!$BI71</f>
        <v>2</v>
      </c>
      <c r="AP70" s="10" t="str">
        <f>[1]エクセレント本指数!$AZ71</f>
        <v>勝</v>
      </c>
      <c r="AQ70">
        <v>12.2</v>
      </c>
      <c r="AR70">
        <v>6</v>
      </c>
      <c r="AS70">
        <f>[1]エクセレント本指数!$BK71</f>
        <v>2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114</v>
      </c>
      <c r="B71">
        <v>6</v>
      </c>
      <c r="C71">
        <v>5</v>
      </c>
      <c r="D71" t="s">
        <v>119</v>
      </c>
      <c r="E71" t="s">
        <v>38</v>
      </c>
      <c r="F71">
        <v>1</v>
      </c>
      <c r="G71">
        <v>1600</v>
      </c>
      <c r="H71" t="s">
        <v>39</v>
      </c>
      <c r="I71" t="s">
        <v>63</v>
      </c>
      <c r="J71">
        <v>15.1</v>
      </c>
      <c r="K71">
        <v>8</v>
      </c>
      <c r="O71" s="3">
        <v>4</v>
      </c>
      <c r="P71" s="3">
        <v>0</v>
      </c>
      <c r="Q71" s="6">
        <v>1</v>
      </c>
      <c r="V71" t="s">
        <v>43</v>
      </c>
      <c r="W71" s="3">
        <v>1</v>
      </c>
      <c r="X71" s="3">
        <v>0</v>
      </c>
      <c r="AB71">
        <v>14</v>
      </c>
      <c r="AC71">
        <v>3</v>
      </c>
      <c r="AD71">
        <v>89</v>
      </c>
      <c r="AL71">
        <v>5</v>
      </c>
      <c r="AM71" t="s">
        <v>119</v>
      </c>
      <c r="AN71" s="7" t="str">
        <f t="shared" si="2"/>
        <v>消</v>
      </c>
      <c r="AO71" s="3">
        <f>[1]エクセレント本指数!$BI72</f>
        <v>-15</v>
      </c>
      <c r="AP71" s="11" t="str">
        <f>[1]エクセレント本指数!$AZ72</f>
        <v>連</v>
      </c>
      <c r="AQ71">
        <v>15.1</v>
      </c>
      <c r="AR71">
        <v>8</v>
      </c>
      <c r="AS71">
        <f>[1]エクセレント本指数!$BK72</f>
        <v>20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114</v>
      </c>
      <c r="B72">
        <v>6</v>
      </c>
      <c r="C72">
        <v>6</v>
      </c>
      <c r="D72" t="s">
        <v>120</v>
      </c>
      <c r="E72" t="s">
        <v>38</v>
      </c>
      <c r="F72">
        <v>1</v>
      </c>
      <c r="G72">
        <v>1600</v>
      </c>
      <c r="H72" t="s">
        <v>39</v>
      </c>
      <c r="I72" t="s">
        <v>63</v>
      </c>
      <c r="J72">
        <v>50</v>
      </c>
      <c r="K72">
        <v>14</v>
      </c>
      <c r="O72" s="3">
        <v>4</v>
      </c>
      <c r="P72" s="3">
        <v>0</v>
      </c>
      <c r="Q72" s="6">
        <v>1</v>
      </c>
      <c r="V72" t="s">
        <v>45</v>
      </c>
      <c r="W72" s="3">
        <v>1</v>
      </c>
      <c r="X72" s="3">
        <v>0</v>
      </c>
      <c r="AB72">
        <v>14</v>
      </c>
      <c r="AC72">
        <v>3</v>
      </c>
      <c r="AD72">
        <v>89</v>
      </c>
      <c r="AL72">
        <v>6</v>
      </c>
      <c r="AM72" t="s">
        <v>120</v>
      </c>
      <c r="AN72" s="7" t="str">
        <f t="shared" si="2"/>
        <v>消</v>
      </c>
      <c r="AO72" s="3">
        <f>[1]エクセレント本指数!$BI73</f>
        <v>-38</v>
      </c>
      <c r="AP72" s="9" t="str">
        <f>[1]エクセレント本指数!$AZ73</f>
        <v>複</v>
      </c>
      <c r="AQ72">
        <v>50</v>
      </c>
      <c r="AR72">
        <v>14</v>
      </c>
      <c r="AS72">
        <f>[1]エクセレント本指数!$BK73</f>
        <v>20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114</v>
      </c>
      <c r="B73">
        <v>6</v>
      </c>
      <c r="C73">
        <v>7</v>
      </c>
      <c r="D73" t="s">
        <v>121</v>
      </c>
      <c r="E73" t="s">
        <v>38</v>
      </c>
      <c r="F73">
        <v>1</v>
      </c>
      <c r="G73">
        <v>1600</v>
      </c>
      <c r="H73" t="s">
        <v>39</v>
      </c>
      <c r="I73" t="s">
        <v>63</v>
      </c>
      <c r="J73">
        <v>23.6</v>
      </c>
      <c r="K73">
        <v>10</v>
      </c>
      <c r="O73" s="3">
        <v>5</v>
      </c>
      <c r="P73" s="3">
        <v>2</v>
      </c>
      <c r="Q73" s="6">
        <v>1</v>
      </c>
      <c r="V73" t="s">
        <v>41</v>
      </c>
      <c r="W73" s="3">
        <v>2</v>
      </c>
      <c r="X73" s="3">
        <v>0</v>
      </c>
      <c r="AB73">
        <v>14</v>
      </c>
      <c r="AC73">
        <v>3</v>
      </c>
      <c r="AD73">
        <v>89</v>
      </c>
      <c r="AL73">
        <v>7</v>
      </c>
      <c r="AM73" t="s">
        <v>121</v>
      </c>
      <c r="AN73" s="7" t="str">
        <f t="shared" si="2"/>
        <v>消</v>
      </c>
      <c r="AO73" s="3">
        <f>[1]エクセレント本指数!$BI74</f>
        <v>4</v>
      </c>
      <c r="AP73" s="11" t="str">
        <f>[1]エクセレント本指数!$AZ74</f>
        <v>連</v>
      </c>
      <c r="AQ73">
        <v>23.6</v>
      </c>
      <c r="AR73">
        <v>10</v>
      </c>
      <c r="AS73">
        <f>[1]エクセレント本指数!$BK74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114</v>
      </c>
      <c r="B74">
        <v>6</v>
      </c>
      <c r="C74">
        <v>8</v>
      </c>
      <c r="D74" t="s">
        <v>122</v>
      </c>
      <c r="E74" t="s">
        <v>38</v>
      </c>
      <c r="F74">
        <v>1</v>
      </c>
      <c r="G74">
        <v>1600</v>
      </c>
      <c r="H74" t="s">
        <v>39</v>
      </c>
      <c r="I74" t="s">
        <v>63</v>
      </c>
      <c r="J74">
        <v>12.5</v>
      </c>
      <c r="K74">
        <v>7</v>
      </c>
      <c r="O74" s="3">
        <v>5</v>
      </c>
      <c r="P74" s="3">
        <v>2</v>
      </c>
      <c r="Q74" s="6">
        <v>5</v>
      </c>
      <c r="V74" t="s">
        <v>41</v>
      </c>
      <c r="W74" s="3">
        <v>2</v>
      </c>
      <c r="X74" s="3">
        <v>0</v>
      </c>
      <c r="AB74">
        <v>14</v>
      </c>
      <c r="AC74">
        <v>3</v>
      </c>
      <c r="AD74">
        <v>89</v>
      </c>
      <c r="AL74">
        <v>8</v>
      </c>
      <c r="AM74" t="s">
        <v>122</v>
      </c>
      <c r="AN74" s="7" t="str">
        <f t="shared" si="2"/>
        <v>▲</v>
      </c>
      <c r="AO74" s="3">
        <f>[1]エクセレント本指数!$BI75</f>
        <v>2</v>
      </c>
      <c r="AP74" s="10" t="str">
        <f>[1]エクセレント本指数!$AZ75</f>
        <v>勝</v>
      </c>
      <c r="AQ74">
        <v>12.5</v>
      </c>
      <c r="AR74">
        <v>7</v>
      </c>
      <c r="AS74">
        <f>[1]エクセレント本指数!$BK75</f>
        <v>3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114</v>
      </c>
      <c r="B75">
        <v>6</v>
      </c>
      <c r="C75">
        <v>9</v>
      </c>
      <c r="D75" t="s">
        <v>123</v>
      </c>
      <c r="E75" t="s">
        <v>38</v>
      </c>
      <c r="F75">
        <v>1</v>
      </c>
      <c r="G75">
        <v>1600</v>
      </c>
      <c r="H75" t="s">
        <v>39</v>
      </c>
      <c r="I75" t="s">
        <v>63</v>
      </c>
      <c r="J75">
        <v>9.1999999999999993</v>
      </c>
      <c r="K75">
        <v>4</v>
      </c>
      <c r="O75" s="3">
        <v>6</v>
      </c>
      <c r="P75" s="3">
        <v>-2</v>
      </c>
      <c r="Q75" s="4">
        <v>8</v>
      </c>
      <c r="V75" t="s">
        <v>43</v>
      </c>
      <c r="W75" s="3">
        <v>1</v>
      </c>
      <c r="X75" s="3">
        <v>0</v>
      </c>
      <c r="AB75">
        <v>14</v>
      </c>
      <c r="AC75">
        <v>3</v>
      </c>
      <c r="AD75">
        <v>89</v>
      </c>
      <c r="AL75">
        <v>9</v>
      </c>
      <c r="AM75" t="s">
        <v>123</v>
      </c>
      <c r="AN75" s="7" t="str">
        <f t="shared" si="2"/>
        <v>消</v>
      </c>
      <c r="AO75" s="3">
        <f>[1]エクセレント本指数!$BI76</f>
        <v>-8</v>
      </c>
      <c r="AP75" s="10" t="str">
        <f>[1]エクセレント本指数!$AZ76</f>
        <v>勝</v>
      </c>
      <c r="AQ75">
        <v>9.1999999999999993</v>
      </c>
      <c r="AR75">
        <v>4</v>
      </c>
      <c r="AS75">
        <f>[1]エクセレント本指数!$BK76</f>
        <v>10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114</v>
      </c>
      <c r="B76">
        <v>6</v>
      </c>
      <c r="C76">
        <v>10</v>
      </c>
      <c r="D76" t="s">
        <v>124</v>
      </c>
      <c r="E76" t="s">
        <v>38</v>
      </c>
      <c r="F76">
        <v>1</v>
      </c>
      <c r="G76">
        <v>1600</v>
      </c>
      <c r="H76" t="s">
        <v>39</v>
      </c>
      <c r="I76" t="s">
        <v>63</v>
      </c>
      <c r="J76">
        <v>3.7</v>
      </c>
      <c r="K76">
        <v>2</v>
      </c>
      <c r="O76" s="3">
        <v>6</v>
      </c>
      <c r="P76" s="3">
        <v>-2</v>
      </c>
      <c r="Q76" s="5">
        <v>10</v>
      </c>
      <c r="V76" t="s">
        <v>55</v>
      </c>
      <c r="W76" s="3">
        <v>-8</v>
      </c>
      <c r="X76" s="3">
        <v>0</v>
      </c>
      <c r="AB76">
        <v>14</v>
      </c>
      <c r="AC76">
        <v>3</v>
      </c>
      <c r="AD76">
        <v>89</v>
      </c>
      <c r="AL76">
        <v>10</v>
      </c>
      <c r="AM76" t="s">
        <v>124</v>
      </c>
      <c r="AN76" s="7" t="str">
        <f t="shared" si="2"/>
        <v>△</v>
      </c>
      <c r="AO76" s="3">
        <f>[1]エクセレント本指数!$BI77</f>
        <v>-14</v>
      </c>
      <c r="AP76" s="10" t="str">
        <f>[1]エクセレント本指数!$AZ77</f>
        <v>勝</v>
      </c>
      <c r="AQ76">
        <v>3.7</v>
      </c>
      <c r="AR76">
        <v>2</v>
      </c>
      <c r="AS76">
        <f>[1]エクセレント本指数!$BK77</f>
        <v>4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114</v>
      </c>
      <c r="B77">
        <v>6</v>
      </c>
      <c r="C77">
        <v>11</v>
      </c>
      <c r="D77" t="s">
        <v>125</v>
      </c>
      <c r="E77" t="s">
        <v>38</v>
      </c>
      <c r="F77">
        <v>1</v>
      </c>
      <c r="G77">
        <v>1600</v>
      </c>
      <c r="H77" t="s">
        <v>39</v>
      </c>
      <c r="I77" t="s">
        <v>63</v>
      </c>
      <c r="J77">
        <v>24.9</v>
      </c>
      <c r="K77">
        <v>11</v>
      </c>
      <c r="O77" s="3">
        <v>7</v>
      </c>
      <c r="P77" s="3">
        <v>-2</v>
      </c>
      <c r="Q77" s="4">
        <v>14</v>
      </c>
      <c r="V77" t="s">
        <v>45</v>
      </c>
      <c r="W77" s="3">
        <v>1</v>
      </c>
      <c r="X77" s="3">
        <v>0</v>
      </c>
      <c r="AB77">
        <v>14</v>
      </c>
      <c r="AC77">
        <v>3</v>
      </c>
      <c r="AD77">
        <v>89</v>
      </c>
      <c r="AL77">
        <v>11</v>
      </c>
      <c r="AM77" t="s">
        <v>125</v>
      </c>
      <c r="AN77" s="7" t="str">
        <f t="shared" si="2"/>
        <v>消</v>
      </c>
      <c r="AO77" s="3">
        <f>[1]エクセレント本指数!$BI78</f>
        <v>-5</v>
      </c>
      <c r="AP77" s="11" t="str">
        <f>[1]エクセレント本指数!$AZ78</f>
        <v>連</v>
      </c>
      <c r="AQ77">
        <v>24.9</v>
      </c>
      <c r="AR77">
        <v>11</v>
      </c>
      <c r="AS77">
        <f>[1]エクセレント本指数!$BK78</f>
        <v>20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114</v>
      </c>
      <c r="B78">
        <v>6</v>
      </c>
      <c r="C78">
        <v>12</v>
      </c>
      <c r="D78" t="s">
        <v>126</v>
      </c>
      <c r="E78" t="s">
        <v>38</v>
      </c>
      <c r="F78">
        <v>1</v>
      </c>
      <c r="G78">
        <v>1600</v>
      </c>
      <c r="H78" t="s">
        <v>39</v>
      </c>
      <c r="I78" t="s">
        <v>63</v>
      </c>
      <c r="J78">
        <v>10.8</v>
      </c>
      <c r="K78">
        <v>5</v>
      </c>
      <c r="O78" s="3">
        <v>7</v>
      </c>
      <c r="P78" s="3">
        <v>-2</v>
      </c>
      <c r="Q78" s="5">
        <v>7</v>
      </c>
      <c r="V78" t="s">
        <v>41</v>
      </c>
      <c r="W78" s="3">
        <v>2</v>
      </c>
      <c r="X78" s="3">
        <v>0</v>
      </c>
      <c r="AB78">
        <v>14</v>
      </c>
      <c r="AC78">
        <v>3</v>
      </c>
      <c r="AD78">
        <v>89</v>
      </c>
      <c r="AL78">
        <v>12</v>
      </c>
      <c r="AM78" t="s">
        <v>126</v>
      </c>
      <c r="AN78" s="7" t="str">
        <f t="shared" si="2"/>
        <v>×</v>
      </c>
      <c r="AO78" s="3">
        <f>[1]エクセレント本指数!$BI79</f>
        <v>-7</v>
      </c>
      <c r="AP78" s="10" t="str">
        <f>[1]エクセレント本指数!$AZ79</f>
        <v>勝</v>
      </c>
      <c r="AQ78">
        <v>10.8</v>
      </c>
      <c r="AR78">
        <v>5</v>
      </c>
      <c r="AS78">
        <f>[1]エクセレント本指数!$BK79</f>
        <v>5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114</v>
      </c>
      <c r="B79">
        <v>6</v>
      </c>
      <c r="C79">
        <v>13</v>
      </c>
      <c r="D79" t="s">
        <v>127</v>
      </c>
      <c r="E79" t="s">
        <v>38</v>
      </c>
      <c r="F79">
        <v>1</v>
      </c>
      <c r="G79">
        <v>1600</v>
      </c>
      <c r="H79" t="s">
        <v>39</v>
      </c>
      <c r="I79" t="s">
        <v>63</v>
      </c>
      <c r="J79">
        <v>27.6</v>
      </c>
      <c r="K79">
        <v>12</v>
      </c>
      <c r="O79" s="3">
        <v>8</v>
      </c>
      <c r="P79" s="3">
        <v>-4</v>
      </c>
      <c r="Q79" s="6">
        <v>3</v>
      </c>
      <c r="V79" t="s">
        <v>43</v>
      </c>
      <c r="W79" s="3">
        <v>1</v>
      </c>
      <c r="X79" s="3">
        <v>0</v>
      </c>
      <c r="AB79">
        <v>14</v>
      </c>
      <c r="AC79">
        <v>3</v>
      </c>
      <c r="AD79">
        <v>89</v>
      </c>
      <c r="AL79">
        <v>13</v>
      </c>
      <c r="AM79" t="s">
        <v>127</v>
      </c>
      <c r="AN79" s="7" t="str">
        <f t="shared" si="2"/>
        <v>消</v>
      </c>
      <c r="AO79" s="3">
        <f>[1]エクセレント本指数!$BI80</f>
        <v>-19</v>
      </c>
      <c r="AP79" s="11" t="str">
        <f>[1]エクセレント本指数!$AZ80</f>
        <v>連</v>
      </c>
      <c r="AQ79">
        <v>27.6</v>
      </c>
      <c r="AR79">
        <v>12</v>
      </c>
      <c r="AS79">
        <f>[1]エクセレント本指数!$BK80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114</v>
      </c>
      <c r="B80">
        <v>6</v>
      </c>
      <c r="C80">
        <v>14</v>
      </c>
      <c r="D80" t="s">
        <v>128</v>
      </c>
      <c r="E80" t="s">
        <v>38</v>
      </c>
      <c r="F80">
        <v>1</v>
      </c>
      <c r="G80">
        <v>1600</v>
      </c>
      <c r="H80" t="s">
        <v>39</v>
      </c>
      <c r="I80" t="s">
        <v>63</v>
      </c>
      <c r="J80">
        <v>17.600000000000001</v>
      </c>
      <c r="K80">
        <v>9</v>
      </c>
      <c r="O80" s="3">
        <v>8</v>
      </c>
      <c r="P80" s="3">
        <v>-4</v>
      </c>
      <c r="Q80" s="6">
        <v>3</v>
      </c>
      <c r="V80" t="s">
        <v>90</v>
      </c>
      <c r="W80" s="3">
        <v>8</v>
      </c>
      <c r="X80" s="3">
        <v>0</v>
      </c>
      <c r="AB80">
        <v>14</v>
      </c>
      <c r="AC80">
        <v>3</v>
      </c>
      <c r="AD80">
        <v>89</v>
      </c>
      <c r="AL80">
        <v>14</v>
      </c>
      <c r="AM80" t="s">
        <v>128</v>
      </c>
      <c r="AN80" s="7" t="str">
        <f t="shared" si="2"/>
        <v>６</v>
      </c>
      <c r="AO80" s="3">
        <f>[1]エクセレント本指数!$BI81</f>
        <v>-10</v>
      </c>
      <c r="AP80" s="10" t="str">
        <f>[1]エクセレント本指数!$AZ81</f>
        <v>勝</v>
      </c>
      <c r="AQ80">
        <v>17.600000000000001</v>
      </c>
      <c r="AR80">
        <v>9</v>
      </c>
      <c r="AS80">
        <f>[1]エクセレント本指数!$BK81</f>
        <v>6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0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254</v>
      </c>
      <c r="K81" t="s">
        <v>11</v>
      </c>
      <c r="L81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t="s">
        <v>22</v>
      </c>
      <c r="W81" s="3" t="s">
        <v>23</v>
      </c>
      <c r="X81" s="3" t="s">
        <v>24</v>
      </c>
      <c r="Y81" s="3" t="s">
        <v>25</v>
      </c>
      <c r="Z81" t="s">
        <v>26</v>
      </c>
      <c r="AA81" s="3" t="s">
        <v>27</v>
      </c>
      <c r="AB81" t="s">
        <v>28</v>
      </c>
      <c r="AC81" t="s">
        <v>29</v>
      </c>
      <c r="AD81" t="s">
        <v>30</v>
      </c>
      <c r="AE81" s="8" t="s">
        <v>260</v>
      </c>
      <c r="AK81" t="s">
        <v>129</v>
      </c>
      <c r="AL81" t="s">
        <v>3</v>
      </c>
      <c r="AM81" t="s">
        <v>31</v>
      </c>
      <c r="AN81" s="7" t="s">
        <v>32</v>
      </c>
      <c r="AO81" s="3" t="s">
        <v>33</v>
      </c>
      <c r="AP81" s="7" t="s">
        <v>34</v>
      </c>
      <c r="AQ81" t="s">
        <v>254</v>
      </c>
      <c r="AR81" t="s">
        <v>11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114</v>
      </c>
      <c r="B82">
        <v>7</v>
      </c>
      <c r="C82">
        <v>1</v>
      </c>
      <c r="D82" t="s">
        <v>130</v>
      </c>
      <c r="E82" t="s">
        <v>62</v>
      </c>
      <c r="F82">
        <v>0</v>
      </c>
      <c r="G82">
        <v>1600</v>
      </c>
      <c r="H82" t="s">
        <v>39</v>
      </c>
      <c r="I82" t="s">
        <v>40</v>
      </c>
      <c r="J82">
        <v>19</v>
      </c>
      <c r="K82">
        <v>8</v>
      </c>
      <c r="O82" s="3">
        <v>1</v>
      </c>
      <c r="P82" s="3">
        <v>-4</v>
      </c>
      <c r="Q82" s="4">
        <v>13</v>
      </c>
      <c r="V82" t="s">
        <v>45</v>
      </c>
      <c r="W82" s="3">
        <v>1</v>
      </c>
      <c r="X82" s="3">
        <v>2</v>
      </c>
      <c r="AB82">
        <v>13</v>
      </c>
      <c r="AC82">
        <v>1</v>
      </c>
      <c r="AD82">
        <v>107</v>
      </c>
      <c r="AL82">
        <v>1</v>
      </c>
      <c r="AM82" t="s">
        <v>130</v>
      </c>
      <c r="AN82" s="7" t="str">
        <f t="shared" ref="AN82:AN94" si="3">VLOOKUP($AS82,$AT$2:$AU$11,2,FALSE)</f>
        <v>消</v>
      </c>
      <c r="AO82" s="3">
        <f>[1]エクセレント本指数!$BI83</f>
        <v>-2</v>
      </c>
      <c r="AP82" s="10" t="str">
        <f>[1]エクセレント本指数!$AZ83</f>
        <v>勝</v>
      </c>
      <c r="AQ82">
        <v>19</v>
      </c>
      <c r="AR82">
        <v>8</v>
      </c>
      <c r="AS82">
        <f>[1]エクセレント本指数!$BK83</f>
        <v>10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114</v>
      </c>
      <c r="B83">
        <v>7</v>
      </c>
      <c r="C83">
        <v>2</v>
      </c>
      <c r="D83" t="s">
        <v>131</v>
      </c>
      <c r="E83" t="s">
        <v>62</v>
      </c>
      <c r="F83">
        <v>0</v>
      </c>
      <c r="G83">
        <v>1600</v>
      </c>
      <c r="H83" t="s">
        <v>39</v>
      </c>
      <c r="I83" t="s">
        <v>40</v>
      </c>
      <c r="J83">
        <v>28.8</v>
      </c>
      <c r="K83">
        <v>10</v>
      </c>
      <c r="O83" s="3">
        <v>2</v>
      </c>
      <c r="P83" s="3">
        <v>-4</v>
      </c>
      <c r="Q83" s="5">
        <v>7</v>
      </c>
      <c r="V83" t="s">
        <v>45</v>
      </c>
      <c r="W83" s="3">
        <v>1</v>
      </c>
      <c r="X83" s="3">
        <v>2</v>
      </c>
      <c r="AB83">
        <v>13</v>
      </c>
      <c r="AC83">
        <v>1</v>
      </c>
      <c r="AD83">
        <v>107</v>
      </c>
      <c r="AL83">
        <v>2</v>
      </c>
      <c r="AM83" t="s">
        <v>131</v>
      </c>
      <c r="AN83" s="7" t="str">
        <f t="shared" si="3"/>
        <v>消</v>
      </c>
      <c r="AO83" s="3">
        <f>[1]エクセレント本指数!$BI84</f>
        <v>10</v>
      </c>
      <c r="AP83" s="10" t="str">
        <f>[1]エクセレント本指数!$AZ84</f>
        <v>勝</v>
      </c>
      <c r="AQ83">
        <v>28.8</v>
      </c>
      <c r="AR83">
        <v>10</v>
      </c>
      <c r="AS83">
        <f>[1]エクセレント本指数!$BK84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114</v>
      </c>
      <c r="B84">
        <v>7</v>
      </c>
      <c r="C84">
        <v>3</v>
      </c>
      <c r="D84" t="s">
        <v>132</v>
      </c>
      <c r="E84" t="s">
        <v>62</v>
      </c>
      <c r="F84">
        <v>0</v>
      </c>
      <c r="G84">
        <v>1600</v>
      </c>
      <c r="H84" t="s">
        <v>39</v>
      </c>
      <c r="I84" t="s">
        <v>40</v>
      </c>
      <c r="J84">
        <v>18.899999999999999</v>
      </c>
      <c r="K84">
        <v>7</v>
      </c>
      <c r="O84" s="3">
        <v>3</v>
      </c>
      <c r="P84" s="3">
        <v>-2</v>
      </c>
      <c r="Q84" s="4">
        <v>14</v>
      </c>
      <c r="V84" t="s">
        <v>45</v>
      </c>
      <c r="W84" s="3">
        <v>1</v>
      </c>
      <c r="X84" s="3">
        <v>2</v>
      </c>
      <c r="AB84">
        <v>13</v>
      </c>
      <c r="AC84">
        <v>1</v>
      </c>
      <c r="AD84">
        <v>107</v>
      </c>
      <c r="AL84">
        <v>3</v>
      </c>
      <c r="AM84" t="s">
        <v>132</v>
      </c>
      <c r="AN84" s="7" t="str">
        <f t="shared" si="3"/>
        <v>消</v>
      </c>
      <c r="AO84" s="3">
        <f>[1]エクセレント本指数!$BI85</f>
        <v>0</v>
      </c>
      <c r="AP84" s="10" t="str">
        <f>[1]エクセレント本指数!$AZ85</f>
        <v>勝</v>
      </c>
      <c r="AQ84">
        <v>18.899999999999999</v>
      </c>
      <c r="AR84">
        <v>7</v>
      </c>
      <c r="AS84">
        <f>[1]エクセレント本指数!$BK85</f>
        <v>10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114</v>
      </c>
      <c r="B85">
        <v>7</v>
      </c>
      <c r="C85">
        <v>4</v>
      </c>
      <c r="D85" t="s">
        <v>133</v>
      </c>
      <c r="E85" t="s">
        <v>62</v>
      </c>
      <c r="F85">
        <v>0</v>
      </c>
      <c r="G85">
        <v>1600</v>
      </c>
      <c r="H85" t="s">
        <v>39</v>
      </c>
      <c r="I85" t="s">
        <v>40</v>
      </c>
      <c r="J85">
        <v>50</v>
      </c>
      <c r="K85">
        <v>12</v>
      </c>
      <c r="O85" s="3">
        <v>4</v>
      </c>
      <c r="P85" s="3">
        <v>-2</v>
      </c>
      <c r="Q85" s="5">
        <v>10</v>
      </c>
      <c r="V85" t="s">
        <v>41</v>
      </c>
      <c r="W85" s="3">
        <v>2</v>
      </c>
      <c r="X85" s="3">
        <v>4</v>
      </c>
      <c r="AB85">
        <v>13</v>
      </c>
      <c r="AC85">
        <v>1</v>
      </c>
      <c r="AD85">
        <v>107</v>
      </c>
      <c r="AL85">
        <v>4</v>
      </c>
      <c r="AM85" t="s">
        <v>133</v>
      </c>
      <c r="AN85" s="7" t="str">
        <f t="shared" si="3"/>
        <v>消</v>
      </c>
      <c r="AO85" s="3">
        <f>[1]エクセレント本指数!$BI86</f>
        <v>-10</v>
      </c>
      <c r="AP85" s="9" t="str">
        <f>[1]エクセレント本指数!$AZ86</f>
        <v>複</v>
      </c>
      <c r="AQ85">
        <v>50</v>
      </c>
      <c r="AR85">
        <v>12</v>
      </c>
      <c r="AS85">
        <f>[1]エクセレント本指数!$BK86</f>
        <v>20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114</v>
      </c>
      <c r="B86">
        <v>7</v>
      </c>
      <c r="C86">
        <v>5</v>
      </c>
      <c r="D86" t="s">
        <v>134</v>
      </c>
      <c r="E86" t="s">
        <v>62</v>
      </c>
      <c r="F86">
        <v>0</v>
      </c>
      <c r="G86">
        <v>1600</v>
      </c>
      <c r="H86" t="s">
        <v>39</v>
      </c>
      <c r="I86" t="s">
        <v>40</v>
      </c>
      <c r="J86">
        <v>3.2</v>
      </c>
      <c r="K86">
        <v>2</v>
      </c>
      <c r="O86" s="3">
        <v>4</v>
      </c>
      <c r="P86" s="3">
        <v>-2</v>
      </c>
      <c r="Q86" s="5">
        <v>9</v>
      </c>
      <c r="V86" t="s">
        <v>45</v>
      </c>
      <c r="W86" s="3">
        <v>1</v>
      </c>
      <c r="X86" s="3">
        <v>2</v>
      </c>
      <c r="AB86">
        <v>13</v>
      </c>
      <c r="AC86">
        <v>1</v>
      </c>
      <c r="AD86">
        <v>107</v>
      </c>
      <c r="AL86">
        <v>5</v>
      </c>
      <c r="AM86" t="s">
        <v>134</v>
      </c>
      <c r="AN86" s="7" t="str">
        <f t="shared" si="3"/>
        <v>△</v>
      </c>
      <c r="AO86" s="3">
        <f>[1]エクセレント本指数!$BI87</f>
        <v>-1</v>
      </c>
      <c r="AP86" s="10" t="str">
        <f>[1]エクセレント本指数!$AZ87</f>
        <v>勝</v>
      </c>
      <c r="AQ86">
        <v>3.2</v>
      </c>
      <c r="AR86">
        <v>2</v>
      </c>
      <c r="AS86">
        <f>[1]エクセレント本指数!$BK87</f>
        <v>4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114</v>
      </c>
      <c r="B87">
        <v>7</v>
      </c>
      <c r="C87">
        <v>6</v>
      </c>
      <c r="D87" t="s">
        <v>135</v>
      </c>
      <c r="E87" t="s">
        <v>62</v>
      </c>
      <c r="F87">
        <v>0</v>
      </c>
      <c r="G87">
        <v>1600</v>
      </c>
      <c r="H87" t="s">
        <v>39</v>
      </c>
      <c r="I87" t="s">
        <v>40</v>
      </c>
      <c r="J87">
        <v>2.7</v>
      </c>
      <c r="K87">
        <v>1</v>
      </c>
      <c r="O87" s="3">
        <v>5</v>
      </c>
      <c r="P87" s="3">
        <v>2</v>
      </c>
      <c r="Q87" s="4">
        <v>9</v>
      </c>
      <c r="V87" t="s">
        <v>51</v>
      </c>
      <c r="W87" s="3">
        <v>-4</v>
      </c>
      <c r="X87" s="3">
        <v>-4</v>
      </c>
      <c r="AB87">
        <v>13</v>
      </c>
      <c r="AC87">
        <v>1</v>
      </c>
      <c r="AD87">
        <v>107</v>
      </c>
      <c r="AL87">
        <v>6</v>
      </c>
      <c r="AM87" t="s">
        <v>135</v>
      </c>
      <c r="AN87" s="7" t="str">
        <f t="shared" si="3"/>
        <v>▲</v>
      </c>
      <c r="AO87" s="3">
        <f>[1]エクセレント本指数!$BI88</f>
        <v>-5</v>
      </c>
      <c r="AP87" s="10" t="str">
        <f>[1]エクセレント本指数!$AZ88</f>
        <v>勝</v>
      </c>
      <c r="AQ87">
        <v>2.7</v>
      </c>
      <c r="AR87">
        <v>1</v>
      </c>
      <c r="AS87">
        <f>[1]エクセレント本指数!$BK88</f>
        <v>3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114</v>
      </c>
      <c r="B88">
        <v>7</v>
      </c>
      <c r="C88">
        <v>7</v>
      </c>
      <c r="D88" t="s">
        <v>136</v>
      </c>
      <c r="E88" t="s">
        <v>62</v>
      </c>
      <c r="F88">
        <v>0</v>
      </c>
      <c r="G88">
        <v>1600</v>
      </c>
      <c r="H88" t="s">
        <v>39</v>
      </c>
      <c r="I88" t="s">
        <v>40</v>
      </c>
      <c r="J88">
        <v>6.1</v>
      </c>
      <c r="K88">
        <v>3</v>
      </c>
      <c r="O88" s="3">
        <v>5</v>
      </c>
      <c r="P88" s="3">
        <v>2</v>
      </c>
      <c r="Q88" s="5">
        <v>7</v>
      </c>
      <c r="V88" t="s">
        <v>41</v>
      </c>
      <c r="W88" s="3">
        <v>2</v>
      </c>
      <c r="X88" s="3">
        <v>4</v>
      </c>
      <c r="AB88">
        <v>13</v>
      </c>
      <c r="AC88">
        <v>1</v>
      </c>
      <c r="AD88">
        <v>107</v>
      </c>
      <c r="AL88">
        <v>7</v>
      </c>
      <c r="AM88" t="s">
        <v>136</v>
      </c>
      <c r="AN88" s="7" t="str">
        <f t="shared" si="3"/>
        <v>○</v>
      </c>
      <c r="AO88" s="3">
        <f>[1]エクセレント本指数!$BI89</f>
        <v>6</v>
      </c>
      <c r="AP88" s="10" t="str">
        <f>[1]エクセレント本指数!$AZ89</f>
        <v>勝</v>
      </c>
      <c r="AQ88">
        <v>6.1</v>
      </c>
      <c r="AR88">
        <v>3</v>
      </c>
      <c r="AS88">
        <f>[1]エクセレント本指数!$BK89</f>
        <v>2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114</v>
      </c>
      <c r="B89">
        <v>7</v>
      </c>
      <c r="C89">
        <v>8</v>
      </c>
      <c r="D89" t="s">
        <v>137</v>
      </c>
      <c r="E89" t="s">
        <v>62</v>
      </c>
      <c r="F89">
        <v>0</v>
      </c>
      <c r="G89">
        <v>1600</v>
      </c>
      <c r="H89" t="s">
        <v>39</v>
      </c>
      <c r="I89" t="s">
        <v>40</v>
      </c>
      <c r="J89">
        <v>12.6</v>
      </c>
      <c r="K89">
        <v>6</v>
      </c>
      <c r="O89" s="3">
        <v>6</v>
      </c>
      <c r="P89" s="3">
        <v>2</v>
      </c>
      <c r="Q89" s="6">
        <v>2</v>
      </c>
      <c r="V89" t="s">
        <v>43</v>
      </c>
      <c r="W89" s="3">
        <v>1</v>
      </c>
      <c r="X89" s="3">
        <v>0</v>
      </c>
      <c r="AB89">
        <v>13</v>
      </c>
      <c r="AC89">
        <v>1</v>
      </c>
      <c r="AD89">
        <v>107</v>
      </c>
      <c r="AL89">
        <v>8</v>
      </c>
      <c r="AM89" t="s">
        <v>137</v>
      </c>
      <c r="AN89" s="7" t="str">
        <f t="shared" si="3"/>
        <v>６</v>
      </c>
      <c r="AO89" s="3">
        <f>[1]エクセレント本指数!$BI90</f>
        <v>-10</v>
      </c>
      <c r="AP89" s="10" t="str">
        <f>[1]エクセレント本指数!$AZ90</f>
        <v>勝</v>
      </c>
      <c r="AQ89">
        <v>12.6</v>
      </c>
      <c r="AR89">
        <v>6</v>
      </c>
      <c r="AS89">
        <f>[1]エクセレント本指数!$BK90</f>
        <v>6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114</v>
      </c>
      <c r="B90">
        <v>7</v>
      </c>
      <c r="C90">
        <v>9</v>
      </c>
      <c r="D90" t="s">
        <v>138</v>
      </c>
      <c r="E90" t="s">
        <v>62</v>
      </c>
      <c r="F90">
        <v>0</v>
      </c>
      <c r="G90">
        <v>1600</v>
      </c>
      <c r="H90" t="s">
        <v>39</v>
      </c>
      <c r="I90" t="s">
        <v>40</v>
      </c>
      <c r="J90">
        <v>11.3</v>
      </c>
      <c r="K90">
        <v>5</v>
      </c>
      <c r="O90" s="3">
        <v>6</v>
      </c>
      <c r="P90" s="3">
        <v>2</v>
      </c>
      <c r="Q90" s="6">
        <v>3</v>
      </c>
      <c r="V90" t="s">
        <v>41</v>
      </c>
      <c r="W90" s="3">
        <v>2</v>
      </c>
      <c r="X90" s="3">
        <v>4</v>
      </c>
      <c r="AB90">
        <v>13</v>
      </c>
      <c r="AC90">
        <v>1</v>
      </c>
      <c r="AD90">
        <v>107</v>
      </c>
      <c r="AL90">
        <v>9</v>
      </c>
      <c r="AM90" t="s">
        <v>138</v>
      </c>
      <c r="AN90" s="7" t="str">
        <f t="shared" si="3"/>
        <v>消</v>
      </c>
      <c r="AO90" s="3">
        <f>[1]エクセレント本指数!$BI91</f>
        <v>-16</v>
      </c>
      <c r="AP90" s="10" t="str">
        <f>[1]エクセレント本指数!$AZ91</f>
        <v>勝</v>
      </c>
      <c r="AQ90">
        <v>11.3</v>
      </c>
      <c r="AR90">
        <v>5</v>
      </c>
      <c r="AS90">
        <f>[1]エクセレント本指数!$BK91</f>
        <v>10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114</v>
      </c>
      <c r="B91">
        <v>7</v>
      </c>
      <c r="C91">
        <v>10</v>
      </c>
      <c r="D91" t="s">
        <v>139</v>
      </c>
      <c r="E91" t="s">
        <v>62</v>
      </c>
      <c r="F91">
        <v>0</v>
      </c>
      <c r="G91">
        <v>1600</v>
      </c>
      <c r="H91" t="s">
        <v>39</v>
      </c>
      <c r="I91" t="s">
        <v>40</v>
      </c>
      <c r="J91">
        <v>38.4</v>
      </c>
      <c r="K91">
        <v>11</v>
      </c>
      <c r="O91" s="3">
        <v>7</v>
      </c>
      <c r="P91" s="3">
        <v>2</v>
      </c>
      <c r="Q91" s="5">
        <v>5</v>
      </c>
      <c r="V91" t="s">
        <v>43</v>
      </c>
      <c r="W91" s="3">
        <v>1</v>
      </c>
      <c r="X91" s="3">
        <v>0</v>
      </c>
      <c r="AB91">
        <v>13</v>
      </c>
      <c r="AC91">
        <v>1</v>
      </c>
      <c r="AD91">
        <v>107</v>
      </c>
      <c r="AL91">
        <v>10</v>
      </c>
      <c r="AM91" t="s">
        <v>139</v>
      </c>
      <c r="AN91" s="7" t="str">
        <f t="shared" si="3"/>
        <v>×</v>
      </c>
      <c r="AO91" s="3">
        <f>[1]エクセレント本指数!$BI92</f>
        <v>1</v>
      </c>
      <c r="AP91" s="10" t="str">
        <f>[1]エクセレント本指数!$AZ92</f>
        <v>勝</v>
      </c>
      <c r="AQ91">
        <v>38.4</v>
      </c>
      <c r="AR91">
        <v>11</v>
      </c>
      <c r="AS91">
        <f>[1]エクセレント本指数!$BK92</f>
        <v>5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114</v>
      </c>
      <c r="B92">
        <v>7</v>
      </c>
      <c r="C92">
        <v>11</v>
      </c>
      <c r="D92" t="s">
        <v>140</v>
      </c>
      <c r="E92" t="s">
        <v>62</v>
      </c>
      <c r="F92">
        <v>0</v>
      </c>
      <c r="G92">
        <v>1600</v>
      </c>
      <c r="H92" t="s">
        <v>39</v>
      </c>
      <c r="I92" t="s">
        <v>40</v>
      </c>
      <c r="J92">
        <v>50</v>
      </c>
      <c r="K92">
        <v>13</v>
      </c>
      <c r="O92" s="3">
        <v>7</v>
      </c>
      <c r="P92" s="3">
        <v>2</v>
      </c>
      <c r="Q92">
        <v>0</v>
      </c>
      <c r="V92" t="s">
        <v>43</v>
      </c>
      <c r="W92" s="3">
        <v>1</v>
      </c>
      <c r="X92" s="3">
        <v>0</v>
      </c>
      <c r="AB92">
        <v>13</v>
      </c>
      <c r="AC92">
        <v>1</v>
      </c>
      <c r="AD92">
        <v>107</v>
      </c>
      <c r="AL92">
        <v>11</v>
      </c>
      <c r="AM92" t="s">
        <v>140</v>
      </c>
      <c r="AN92" s="7" t="str">
        <f t="shared" si="3"/>
        <v>消</v>
      </c>
      <c r="AO92" s="3">
        <f>[1]エクセレント本指数!$BI93</f>
        <v>-5</v>
      </c>
      <c r="AP92" s="10" t="str">
        <f>[1]エクセレント本指数!$AZ93</f>
        <v>勝</v>
      </c>
      <c r="AQ92">
        <v>50</v>
      </c>
      <c r="AR92">
        <v>13</v>
      </c>
      <c r="AS92">
        <f>[1]エクセレント本指数!$BK93</f>
        <v>10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114</v>
      </c>
      <c r="B93">
        <v>7</v>
      </c>
      <c r="C93">
        <v>12</v>
      </c>
      <c r="D93" t="s">
        <v>141</v>
      </c>
      <c r="E93" t="s">
        <v>62</v>
      </c>
      <c r="F93">
        <v>0</v>
      </c>
      <c r="G93">
        <v>1600</v>
      </c>
      <c r="H93" t="s">
        <v>39</v>
      </c>
      <c r="I93" t="s">
        <v>40</v>
      </c>
      <c r="J93">
        <v>22.2</v>
      </c>
      <c r="K93">
        <v>9</v>
      </c>
      <c r="O93" s="3">
        <v>8</v>
      </c>
      <c r="P93" s="3">
        <v>2</v>
      </c>
      <c r="Q93" s="4">
        <v>6</v>
      </c>
      <c r="V93" t="s">
        <v>41</v>
      </c>
      <c r="W93" s="3">
        <v>2</v>
      </c>
      <c r="X93" s="3">
        <v>4</v>
      </c>
      <c r="AB93">
        <v>13</v>
      </c>
      <c r="AC93">
        <v>1</v>
      </c>
      <c r="AD93">
        <v>107</v>
      </c>
      <c r="AL93">
        <v>12</v>
      </c>
      <c r="AM93" t="s">
        <v>141</v>
      </c>
      <c r="AN93" s="7" t="str">
        <f t="shared" si="3"/>
        <v>消</v>
      </c>
      <c r="AO93" s="3">
        <f>[1]エクセレント本指数!$BI94</f>
        <v>7</v>
      </c>
      <c r="AP93" s="10" t="str">
        <f>[1]エクセレント本指数!$AZ94</f>
        <v>勝</v>
      </c>
      <c r="AQ93">
        <v>22.2</v>
      </c>
      <c r="AR93">
        <v>9</v>
      </c>
      <c r="AS93">
        <f>[1]エクセレント本指数!$BK94</f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114</v>
      </c>
      <c r="B94">
        <v>7</v>
      </c>
      <c r="C94">
        <v>13</v>
      </c>
      <c r="D94" t="s">
        <v>142</v>
      </c>
      <c r="E94" t="s">
        <v>62</v>
      </c>
      <c r="F94">
        <v>0</v>
      </c>
      <c r="G94">
        <v>1600</v>
      </c>
      <c r="H94" t="s">
        <v>39</v>
      </c>
      <c r="I94" t="s">
        <v>40</v>
      </c>
      <c r="J94">
        <v>7.9</v>
      </c>
      <c r="K94">
        <v>4</v>
      </c>
      <c r="O94" s="3">
        <v>8</v>
      </c>
      <c r="P94" s="3">
        <v>2</v>
      </c>
      <c r="Q94" s="6">
        <v>2</v>
      </c>
      <c r="V94" t="s">
        <v>90</v>
      </c>
      <c r="W94" s="3">
        <v>8</v>
      </c>
      <c r="X94" s="3">
        <v>0</v>
      </c>
      <c r="AB94">
        <v>13</v>
      </c>
      <c r="AC94">
        <v>1</v>
      </c>
      <c r="AD94">
        <v>107</v>
      </c>
      <c r="AL94">
        <v>13</v>
      </c>
      <c r="AM94" t="s">
        <v>142</v>
      </c>
      <c r="AN94" s="7" t="str">
        <f t="shared" si="3"/>
        <v>◎</v>
      </c>
      <c r="AO94" s="3">
        <f>[1]エクセレント本指数!$BI95</f>
        <v>15</v>
      </c>
      <c r="AP94" s="10" t="str">
        <f>[1]エクセレント本指数!$AZ95</f>
        <v>勝</v>
      </c>
      <c r="AQ94">
        <v>7.9</v>
      </c>
      <c r="AR94">
        <v>4</v>
      </c>
      <c r="AS94">
        <f>[1]エクセレント本指数!$BK95</f>
        <v>1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0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254</v>
      </c>
      <c r="K95" t="s">
        <v>11</v>
      </c>
      <c r="L95" t="s">
        <v>12</v>
      </c>
      <c r="M95" s="3" t="s">
        <v>13</v>
      </c>
      <c r="N95" s="3" t="s">
        <v>14</v>
      </c>
      <c r="O95" s="3" t="s">
        <v>15</v>
      </c>
      <c r="P95" s="3" t="s">
        <v>16</v>
      </c>
      <c r="Q95" t="s">
        <v>17</v>
      </c>
      <c r="R95" s="3" t="s">
        <v>18</v>
      </c>
      <c r="S95" s="3" t="s">
        <v>19</v>
      </c>
      <c r="T95" s="3" t="s">
        <v>20</v>
      </c>
      <c r="U95" s="3" t="s">
        <v>21</v>
      </c>
      <c r="V95" t="s">
        <v>22</v>
      </c>
      <c r="W95" s="3" t="s">
        <v>23</v>
      </c>
      <c r="X95" s="3" t="s">
        <v>24</v>
      </c>
      <c r="Y95" s="3" t="s">
        <v>25</v>
      </c>
      <c r="Z95" t="s">
        <v>26</v>
      </c>
      <c r="AA95" s="3" t="s">
        <v>27</v>
      </c>
      <c r="AB95" t="s">
        <v>28</v>
      </c>
      <c r="AC95" t="s">
        <v>29</v>
      </c>
      <c r="AD95" t="s">
        <v>30</v>
      </c>
      <c r="AE95" s="8" t="s">
        <v>261</v>
      </c>
      <c r="AK95" t="s">
        <v>143</v>
      </c>
      <c r="AL95" t="s">
        <v>3</v>
      </c>
      <c r="AM95" t="s">
        <v>31</v>
      </c>
      <c r="AN95" s="7" t="s">
        <v>32</v>
      </c>
      <c r="AO95" s="3" t="s">
        <v>33</v>
      </c>
      <c r="AP95" s="7" t="s">
        <v>34</v>
      </c>
      <c r="AQ95" t="s">
        <v>254</v>
      </c>
      <c r="AR95" t="s">
        <v>11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114</v>
      </c>
      <c r="B96">
        <v>8</v>
      </c>
      <c r="C96">
        <v>1</v>
      </c>
      <c r="D96" t="s">
        <v>144</v>
      </c>
      <c r="E96" t="s">
        <v>38</v>
      </c>
      <c r="F96">
        <v>1</v>
      </c>
      <c r="G96">
        <v>1400</v>
      </c>
      <c r="H96" t="s">
        <v>39</v>
      </c>
      <c r="I96" t="s">
        <v>40</v>
      </c>
      <c r="J96">
        <v>2.2999999999999998</v>
      </c>
      <c r="K96">
        <v>1</v>
      </c>
      <c r="O96" s="3">
        <v>1</v>
      </c>
      <c r="P96" s="3">
        <v>0</v>
      </c>
      <c r="Q96" s="6">
        <v>2</v>
      </c>
      <c r="V96" t="s">
        <v>43</v>
      </c>
      <c r="W96" s="3">
        <v>1</v>
      </c>
      <c r="X96" s="3">
        <v>0</v>
      </c>
      <c r="AB96">
        <v>16</v>
      </c>
      <c r="AC96">
        <v>4</v>
      </c>
      <c r="AD96">
        <v>85</v>
      </c>
      <c r="AL96">
        <v>1</v>
      </c>
      <c r="AM96" t="s">
        <v>144</v>
      </c>
      <c r="AN96" s="7" t="str">
        <f t="shared" ref="AN96:AN111" si="4">VLOOKUP($AS96,$AT$2:$AU$11,2,FALSE)</f>
        <v>△</v>
      </c>
      <c r="AO96" s="3">
        <f>[1]エクセレント本指数!$BI97</f>
        <v>-17</v>
      </c>
      <c r="AP96" s="11" t="str">
        <f>[1]エクセレント本指数!$AZ97</f>
        <v>連</v>
      </c>
      <c r="AQ96">
        <v>2.2999999999999998</v>
      </c>
      <c r="AR96">
        <v>1</v>
      </c>
      <c r="AS96">
        <f>[1]エクセレント本指数!$BK97</f>
        <v>4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x14ac:dyDescent="0.4">
      <c r="A97" t="s">
        <v>114</v>
      </c>
      <c r="B97">
        <v>8</v>
      </c>
      <c r="C97">
        <v>2</v>
      </c>
      <c r="D97" t="s">
        <v>145</v>
      </c>
      <c r="E97" t="s">
        <v>38</v>
      </c>
      <c r="F97">
        <v>1</v>
      </c>
      <c r="G97">
        <v>1400</v>
      </c>
      <c r="H97" t="s">
        <v>39</v>
      </c>
      <c r="I97" t="s">
        <v>40</v>
      </c>
      <c r="J97">
        <v>15.8</v>
      </c>
      <c r="K97">
        <v>7</v>
      </c>
      <c r="O97" s="3">
        <v>1</v>
      </c>
      <c r="P97" s="3">
        <v>0</v>
      </c>
      <c r="Q97" s="5">
        <v>6</v>
      </c>
      <c r="V97" t="s">
        <v>41</v>
      </c>
      <c r="W97" s="3">
        <v>2</v>
      </c>
      <c r="X97" s="3">
        <v>0</v>
      </c>
      <c r="AB97">
        <v>16</v>
      </c>
      <c r="AC97">
        <v>4</v>
      </c>
      <c r="AD97">
        <v>85</v>
      </c>
      <c r="AL97">
        <v>2</v>
      </c>
      <c r="AM97" t="s">
        <v>145</v>
      </c>
      <c r="AN97" s="7" t="str">
        <f t="shared" si="4"/>
        <v>消</v>
      </c>
      <c r="AO97" s="3">
        <f>[1]エクセレント本指数!$BI98</f>
        <v>0</v>
      </c>
      <c r="AP97" s="10" t="str">
        <f>[1]エクセレント本指数!$AZ98</f>
        <v>勝</v>
      </c>
      <c r="AQ97">
        <v>15.8</v>
      </c>
      <c r="AR97">
        <v>7</v>
      </c>
      <c r="AS97">
        <f>[1]エクセレント本指数!$BK98</f>
        <v>10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x14ac:dyDescent="0.4">
      <c r="A98" t="s">
        <v>114</v>
      </c>
      <c r="B98">
        <v>8</v>
      </c>
      <c r="C98">
        <v>3</v>
      </c>
      <c r="D98" t="s">
        <v>146</v>
      </c>
      <c r="E98" t="s">
        <v>38</v>
      </c>
      <c r="F98">
        <v>1</v>
      </c>
      <c r="G98">
        <v>1400</v>
      </c>
      <c r="H98" t="s">
        <v>39</v>
      </c>
      <c r="I98" t="s">
        <v>40</v>
      </c>
      <c r="J98">
        <v>16.7</v>
      </c>
      <c r="K98">
        <v>8</v>
      </c>
      <c r="O98" s="3">
        <v>2</v>
      </c>
      <c r="P98" s="3">
        <v>0</v>
      </c>
      <c r="Q98" s="4">
        <v>13</v>
      </c>
      <c r="V98" t="s">
        <v>45</v>
      </c>
      <c r="W98" s="3">
        <v>1</v>
      </c>
      <c r="X98" s="3">
        <v>0</v>
      </c>
      <c r="AB98">
        <v>16</v>
      </c>
      <c r="AC98">
        <v>4</v>
      </c>
      <c r="AD98">
        <v>85</v>
      </c>
      <c r="AL98">
        <v>3</v>
      </c>
      <c r="AM98" t="s">
        <v>146</v>
      </c>
      <c r="AN98" s="7" t="str">
        <f t="shared" si="4"/>
        <v>７</v>
      </c>
      <c r="AO98" s="3">
        <f>[1]エクセレント本指数!$BI99</f>
        <v>5</v>
      </c>
      <c r="AP98" s="9" t="str">
        <f>[1]エクセレント本指数!$AZ99</f>
        <v>複</v>
      </c>
      <c r="AQ98">
        <v>16.7</v>
      </c>
      <c r="AR98">
        <v>8</v>
      </c>
      <c r="AS98">
        <f>[1]エクセレント本指数!$BK99</f>
        <v>7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x14ac:dyDescent="0.4">
      <c r="A99" t="s">
        <v>114</v>
      </c>
      <c r="B99">
        <v>8</v>
      </c>
      <c r="C99">
        <v>4</v>
      </c>
      <c r="D99" t="s">
        <v>147</v>
      </c>
      <c r="E99" t="s">
        <v>38</v>
      </c>
      <c r="F99">
        <v>1</v>
      </c>
      <c r="G99">
        <v>1400</v>
      </c>
      <c r="H99" t="s">
        <v>39</v>
      </c>
      <c r="I99" t="s">
        <v>40</v>
      </c>
      <c r="J99">
        <v>41.9</v>
      </c>
      <c r="K99">
        <v>11</v>
      </c>
      <c r="O99" s="3">
        <v>2</v>
      </c>
      <c r="P99" s="3">
        <v>0</v>
      </c>
      <c r="Q99" s="4">
        <v>11</v>
      </c>
      <c r="V99" t="s">
        <v>41</v>
      </c>
      <c r="W99" s="3">
        <v>2</v>
      </c>
      <c r="X99" s="3">
        <v>0</v>
      </c>
      <c r="AB99">
        <v>16</v>
      </c>
      <c r="AC99">
        <v>4</v>
      </c>
      <c r="AD99">
        <v>85</v>
      </c>
      <c r="AL99">
        <v>4</v>
      </c>
      <c r="AM99" t="s">
        <v>147</v>
      </c>
      <c r="AN99" s="7" t="str">
        <f t="shared" si="4"/>
        <v>６</v>
      </c>
      <c r="AO99" s="3">
        <f>[1]エクセレント本指数!$BI100</f>
        <v>-18</v>
      </c>
      <c r="AP99" s="9" t="str">
        <f>[1]エクセレント本指数!$AZ100</f>
        <v>複</v>
      </c>
      <c r="AQ99">
        <v>41.9</v>
      </c>
      <c r="AR99">
        <v>11</v>
      </c>
      <c r="AS99">
        <f>[1]エクセレント本指数!$BK100</f>
        <v>6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x14ac:dyDescent="0.4">
      <c r="A100" t="s">
        <v>114</v>
      </c>
      <c r="B100">
        <v>8</v>
      </c>
      <c r="C100">
        <v>5</v>
      </c>
      <c r="D100" t="s">
        <v>148</v>
      </c>
      <c r="E100" t="s">
        <v>38</v>
      </c>
      <c r="F100">
        <v>1</v>
      </c>
      <c r="G100">
        <v>1400</v>
      </c>
      <c r="H100" t="s">
        <v>39</v>
      </c>
      <c r="I100" t="s">
        <v>40</v>
      </c>
      <c r="J100">
        <v>18.3</v>
      </c>
      <c r="K100">
        <v>9</v>
      </c>
      <c r="O100" s="3">
        <v>3</v>
      </c>
      <c r="P100" s="3">
        <v>4</v>
      </c>
      <c r="Q100" s="5">
        <v>9</v>
      </c>
      <c r="V100" t="s">
        <v>45</v>
      </c>
      <c r="W100" s="3">
        <v>1</v>
      </c>
      <c r="X100" s="3">
        <v>0</v>
      </c>
      <c r="AB100">
        <v>16</v>
      </c>
      <c r="AC100">
        <v>4</v>
      </c>
      <c r="AD100">
        <v>85</v>
      </c>
      <c r="AL100">
        <v>5</v>
      </c>
      <c r="AM100" t="s">
        <v>148</v>
      </c>
      <c r="AN100" s="7" t="str">
        <f t="shared" si="4"/>
        <v>◎</v>
      </c>
      <c r="AO100" s="3">
        <f>[1]エクセレント本指数!$BI101</f>
        <v>5</v>
      </c>
      <c r="AP100" s="10" t="str">
        <f>[1]エクセレント本指数!$AZ101</f>
        <v>勝</v>
      </c>
      <c r="AQ100">
        <v>18.3</v>
      </c>
      <c r="AR100">
        <v>9</v>
      </c>
      <c r="AS100">
        <f>[1]エクセレント本指数!$BK101</f>
        <v>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x14ac:dyDescent="0.4">
      <c r="A101" t="s">
        <v>114</v>
      </c>
      <c r="B101">
        <v>8</v>
      </c>
      <c r="C101">
        <v>6</v>
      </c>
      <c r="D101" t="s">
        <v>149</v>
      </c>
      <c r="E101" t="s">
        <v>38</v>
      </c>
      <c r="F101">
        <v>1</v>
      </c>
      <c r="G101">
        <v>1400</v>
      </c>
      <c r="H101" t="s">
        <v>39</v>
      </c>
      <c r="I101" t="s">
        <v>40</v>
      </c>
      <c r="J101">
        <v>50</v>
      </c>
      <c r="K101">
        <v>13</v>
      </c>
      <c r="O101" s="3">
        <v>3</v>
      </c>
      <c r="P101" s="3">
        <v>4</v>
      </c>
      <c r="Q101" s="4">
        <v>13</v>
      </c>
      <c r="V101" t="s">
        <v>45</v>
      </c>
      <c r="W101" s="3">
        <v>1</v>
      </c>
      <c r="X101" s="3">
        <v>0</v>
      </c>
      <c r="AB101">
        <v>16</v>
      </c>
      <c r="AC101">
        <v>4</v>
      </c>
      <c r="AD101">
        <v>85</v>
      </c>
      <c r="AL101">
        <v>6</v>
      </c>
      <c r="AM101" t="s">
        <v>149</v>
      </c>
      <c r="AN101" s="7" t="str">
        <f t="shared" si="4"/>
        <v>消</v>
      </c>
      <c r="AO101" s="3">
        <f>[1]エクセレント本指数!$BI102</f>
        <v>-8</v>
      </c>
      <c r="AP101" s="9" t="str">
        <f>[1]エクセレント本指数!$AZ102</f>
        <v>複</v>
      </c>
      <c r="AQ101">
        <v>50</v>
      </c>
      <c r="AR101">
        <v>13</v>
      </c>
      <c r="AS101">
        <f>[1]エクセレント本指数!$BK102</f>
        <v>20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x14ac:dyDescent="0.4">
      <c r="A102" t="s">
        <v>114</v>
      </c>
      <c r="B102">
        <v>8</v>
      </c>
      <c r="C102">
        <v>7</v>
      </c>
      <c r="D102" t="s">
        <v>150</v>
      </c>
      <c r="E102" t="s">
        <v>38</v>
      </c>
      <c r="F102">
        <v>1</v>
      </c>
      <c r="G102">
        <v>1400</v>
      </c>
      <c r="H102" t="s">
        <v>39</v>
      </c>
      <c r="I102" t="s">
        <v>40</v>
      </c>
      <c r="J102">
        <v>50</v>
      </c>
      <c r="K102">
        <v>14</v>
      </c>
      <c r="O102" s="3">
        <v>4</v>
      </c>
      <c r="P102" s="3">
        <v>0</v>
      </c>
      <c r="Q102" s="4">
        <v>12</v>
      </c>
      <c r="V102" t="s">
        <v>41</v>
      </c>
      <c r="W102" s="3">
        <v>2</v>
      </c>
      <c r="X102" s="3">
        <v>0</v>
      </c>
      <c r="AB102">
        <v>16</v>
      </c>
      <c r="AC102">
        <v>4</v>
      </c>
      <c r="AD102">
        <v>85</v>
      </c>
      <c r="AL102">
        <v>7</v>
      </c>
      <c r="AM102" t="s">
        <v>150</v>
      </c>
      <c r="AN102" s="7" t="str">
        <f t="shared" si="4"/>
        <v>消</v>
      </c>
      <c r="AO102" s="3">
        <f>[1]エクセレント本指数!$BI103</f>
        <v>-15</v>
      </c>
      <c r="AP102" s="9" t="str">
        <f>[1]エクセレント本指数!$AZ103</f>
        <v>複</v>
      </c>
      <c r="AQ102">
        <v>50</v>
      </c>
      <c r="AR102">
        <v>14</v>
      </c>
      <c r="AS102">
        <f>[1]エクセレント本指数!$BK103</f>
        <v>20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x14ac:dyDescent="0.4">
      <c r="A103" t="s">
        <v>114</v>
      </c>
      <c r="B103">
        <v>8</v>
      </c>
      <c r="C103">
        <v>8</v>
      </c>
      <c r="D103" t="s">
        <v>151</v>
      </c>
      <c r="E103" t="s">
        <v>38</v>
      </c>
      <c r="F103">
        <v>1</v>
      </c>
      <c r="G103">
        <v>1400</v>
      </c>
      <c r="H103" t="s">
        <v>39</v>
      </c>
      <c r="I103" t="s">
        <v>40</v>
      </c>
      <c r="J103">
        <v>11</v>
      </c>
      <c r="K103">
        <v>5</v>
      </c>
      <c r="O103" s="3">
        <v>4</v>
      </c>
      <c r="P103" s="3">
        <v>0</v>
      </c>
      <c r="Q103" s="6">
        <v>2</v>
      </c>
      <c r="V103" t="s">
        <v>43</v>
      </c>
      <c r="W103" s="3">
        <v>1</v>
      </c>
      <c r="X103" s="3">
        <v>0</v>
      </c>
      <c r="AB103">
        <v>16</v>
      </c>
      <c r="AC103">
        <v>4</v>
      </c>
      <c r="AD103">
        <v>85</v>
      </c>
      <c r="AL103">
        <v>8</v>
      </c>
      <c r="AM103" t="s">
        <v>151</v>
      </c>
      <c r="AN103" s="7" t="str">
        <f t="shared" si="4"/>
        <v>消</v>
      </c>
      <c r="AO103" s="3">
        <f>[1]エクセレント本指数!$BI104</f>
        <v>-18</v>
      </c>
      <c r="AP103" s="11" t="str">
        <f>[1]エクセレント本指数!$AZ104</f>
        <v>連</v>
      </c>
      <c r="AQ103">
        <v>11</v>
      </c>
      <c r="AR103">
        <v>5</v>
      </c>
      <c r="AS103">
        <f>[1]エクセレント本指数!$BK104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4">
      <c r="A104" t="s">
        <v>114</v>
      </c>
      <c r="B104">
        <v>8</v>
      </c>
      <c r="C104">
        <v>9</v>
      </c>
      <c r="D104" t="s">
        <v>152</v>
      </c>
      <c r="E104" t="s">
        <v>38</v>
      </c>
      <c r="F104">
        <v>1</v>
      </c>
      <c r="G104">
        <v>1400</v>
      </c>
      <c r="H104" t="s">
        <v>39</v>
      </c>
      <c r="I104" t="s">
        <v>40</v>
      </c>
      <c r="J104">
        <v>5.0999999999999996</v>
      </c>
      <c r="K104">
        <v>2</v>
      </c>
      <c r="O104" s="3">
        <v>5</v>
      </c>
      <c r="P104" s="3">
        <v>2</v>
      </c>
      <c r="Q104" s="6">
        <v>1</v>
      </c>
      <c r="V104" t="s">
        <v>43</v>
      </c>
      <c r="W104" s="3">
        <v>1</v>
      </c>
      <c r="X104" s="3">
        <v>0</v>
      </c>
      <c r="AB104">
        <v>16</v>
      </c>
      <c r="AC104">
        <v>4</v>
      </c>
      <c r="AD104">
        <v>85</v>
      </c>
      <c r="AL104">
        <v>9</v>
      </c>
      <c r="AM104" t="s">
        <v>152</v>
      </c>
      <c r="AN104" s="7" t="str">
        <f t="shared" si="4"/>
        <v>○</v>
      </c>
      <c r="AO104" s="3">
        <f>[1]エクセレント本指数!$BI105</f>
        <v>-6</v>
      </c>
      <c r="AP104" s="10" t="str">
        <f>[1]エクセレント本指数!$AZ105</f>
        <v>勝</v>
      </c>
      <c r="AQ104">
        <v>5.0999999999999996</v>
      </c>
      <c r="AR104">
        <v>2</v>
      </c>
      <c r="AS104">
        <f>[1]エクセレント本指数!$BK105</f>
        <v>2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x14ac:dyDescent="0.4">
      <c r="A105" t="s">
        <v>114</v>
      </c>
      <c r="B105">
        <v>8</v>
      </c>
      <c r="C105">
        <v>10</v>
      </c>
      <c r="D105" t="s">
        <v>153</v>
      </c>
      <c r="E105" t="s">
        <v>38</v>
      </c>
      <c r="F105">
        <v>1</v>
      </c>
      <c r="G105">
        <v>1400</v>
      </c>
      <c r="H105" t="s">
        <v>39</v>
      </c>
      <c r="I105" t="s">
        <v>40</v>
      </c>
      <c r="J105">
        <v>7.6</v>
      </c>
      <c r="K105">
        <v>4</v>
      </c>
      <c r="O105" s="3">
        <v>5</v>
      </c>
      <c r="P105" s="3">
        <v>2</v>
      </c>
      <c r="Q105" s="5">
        <v>9</v>
      </c>
      <c r="V105" t="s">
        <v>43</v>
      </c>
      <c r="W105" s="3">
        <v>1</v>
      </c>
      <c r="X105" s="3">
        <v>0</v>
      </c>
      <c r="AB105">
        <v>16</v>
      </c>
      <c r="AC105">
        <v>4</v>
      </c>
      <c r="AD105">
        <v>85</v>
      </c>
      <c r="AL105">
        <v>10</v>
      </c>
      <c r="AM105" t="s">
        <v>153</v>
      </c>
      <c r="AN105" s="7" t="str">
        <f t="shared" si="4"/>
        <v>×</v>
      </c>
      <c r="AO105" s="3">
        <f>[1]エクセレント本指数!$BI106</f>
        <v>14</v>
      </c>
      <c r="AP105" s="10" t="str">
        <f>[1]エクセレント本指数!$AZ106</f>
        <v>勝</v>
      </c>
      <c r="AQ105">
        <v>7.6</v>
      </c>
      <c r="AR105">
        <v>4</v>
      </c>
      <c r="AS105">
        <f>[1]エクセレント本指数!$BK106</f>
        <v>5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x14ac:dyDescent="0.4">
      <c r="A106" t="s">
        <v>114</v>
      </c>
      <c r="B106">
        <v>8</v>
      </c>
      <c r="C106">
        <v>11</v>
      </c>
      <c r="D106" t="s">
        <v>154</v>
      </c>
      <c r="E106" t="s">
        <v>38</v>
      </c>
      <c r="F106">
        <v>1</v>
      </c>
      <c r="G106">
        <v>1400</v>
      </c>
      <c r="H106" t="s">
        <v>39</v>
      </c>
      <c r="I106" t="s">
        <v>40</v>
      </c>
      <c r="J106">
        <v>14.4</v>
      </c>
      <c r="K106">
        <v>6</v>
      </c>
      <c r="O106" s="3">
        <v>6</v>
      </c>
      <c r="P106" s="3">
        <v>-2</v>
      </c>
      <c r="Q106" s="6">
        <v>4</v>
      </c>
      <c r="V106" t="s">
        <v>43</v>
      </c>
      <c r="W106" s="3">
        <v>1</v>
      </c>
      <c r="X106" s="3">
        <v>0</v>
      </c>
      <c r="AB106">
        <v>16</v>
      </c>
      <c r="AC106">
        <v>4</v>
      </c>
      <c r="AD106">
        <v>85</v>
      </c>
      <c r="AL106">
        <v>11</v>
      </c>
      <c r="AM106" t="s">
        <v>154</v>
      </c>
      <c r="AN106" s="7" t="str">
        <f t="shared" si="4"/>
        <v>消</v>
      </c>
      <c r="AO106" s="3">
        <f>[1]エクセレント本指数!$BI107</f>
        <v>-15</v>
      </c>
      <c r="AP106" s="9" t="str">
        <f>[1]エクセレント本指数!$AZ107</f>
        <v>複</v>
      </c>
      <c r="AQ106">
        <v>14.4</v>
      </c>
      <c r="AR106">
        <v>6</v>
      </c>
      <c r="AS106">
        <f>[1]エクセレント本指数!$BK107</f>
        <v>20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x14ac:dyDescent="0.4">
      <c r="A107" t="s">
        <v>114</v>
      </c>
      <c r="B107">
        <v>8</v>
      </c>
      <c r="C107">
        <v>12</v>
      </c>
      <c r="D107" t="s">
        <v>155</v>
      </c>
      <c r="E107" t="s">
        <v>38</v>
      </c>
      <c r="F107">
        <v>1</v>
      </c>
      <c r="G107">
        <v>1400</v>
      </c>
      <c r="H107" t="s">
        <v>39</v>
      </c>
      <c r="I107" t="s">
        <v>40</v>
      </c>
      <c r="J107">
        <v>5.6</v>
      </c>
      <c r="K107">
        <v>3</v>
      </c>
      <c r="O107" s="3">
        <v>6</v>
      </c>
      <c r="P107" s="3">
        <v>-2</v>
      </c>
      <c r="Q107" s="6">
        <v>3</v>
      </c>
      <c r="V107" t="s">
        <v>43</v>
      </c>
      <c r="W107" s="3">
        <v>1</v>
      </c>
      <c r="X107" s="3">
        <v>0</v>
      </c>
      <c r="AB107">
        <v>16</v>
      </c>
      <c r="AC107">
        <v>4</v>
      </c>
      <c r="AD107">
        <v>85</v>
      </c>
      <c r="AL107">
        <v>12</v>
      </c>
      <c r="AM107" t="s">
        <v>155</v>
      </c>
      <c r="AN107" s="7" t="str">
        <f t="shared" si="4"/>
        <v>▲</v>
      </c>
      <c r="AO107" s="3">
        <f>[1]エクセレント本指数!$BI108</f>
        <v>-4</v>
      </c>
      <c r="AP107" s="10" t="str">
        <f>[1]エクセレント本指数!$AZ108</f>
        <v>勝</v>
      </c>
      <c r="AQ107">
        <v>5.6</v>
      </c>
      <c r="AR107">
        <v>3</v>
      </c>
      <c r="AS107">
        <f>[1]エクセレント本指数!$BK108</f>
        <v>3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x14ac:dyDescent="0.4">
      <c r="A108" t="s">
        <v>114</v>
      </c>
      <c r="B108">
        <v>8</v>
      </c>
      <c r="C108">
        <v>13</v>
      </c>
      <c r="D108" t="s">
        <v>156</v>
      </c>
      <c r="E108" t="s">
        <v>38</v>
      </c>
      <c r="F108">
        <v>1</v>
      </c>
      <c r="G108">
        <v>1400</v>
      </c>
      <c r="H108" t="s">
        <v>39</v>
      </c>
      <c r="I108" t="s">
        <v>40</v>
      </c>
      <c r="J108">
        <v>50</v>
      </c>
      <c r="K108">
        <v>15</v>
      </c>
      <c r="O108" s="3">
        <v>7</v>
      </c>
      <c r="P108" s="3">
        <v>-2</v>
      </c>
      <c r="Q108" s="5">
        <v>5</v>
      </c>
      <c r="V108" t="s">
        <v>41</v>
      </c>
      <c r="W108" s="3">
        <v>2</v>
      </c>
      <c r="X108" s="3">
        <v>0</v>
      </c>
      <c r="AB108">
        <v>16</v>
      </c>
      <c r="AC108">
        <v>4</v>
      </c>
      <c r="AD108">
        <v>85</v>
      </c>
      <c r="AL108">
        <v>13</v>
      </c>
      <c r="AM108" t="s">
        <v>156</v>
      </c>
      <c r="AN108" s="7" t="str">
        <f t="shared" si="4"/>
        <v>消</v>
      </c>
      <c r="AO108" s="3">
        <f>[1]エクセレント本指数!$BI109</f>
        <v>1</v>
      </c>
      <c r="AP108" s="10" t="str">
        <f>[1]エクセレント本指数!$AZ109</f>
        <v>勝</v>
      </c>
      <c r="AQ108">
        <v>50</v>
      </c>
      <c r="AR108">
        <v>15</v>
      </c>
      <c r="AS108">
        <f>[1]エクセレント本指数!$BK109</f>
        <v>20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x14ac:dyDescent="0.4">
      <c r="A109" t="s">
        <v>114</v>
      </c>
      <c r="B109">
        <v>8</v>
      </c>
      <c r="C109">
        <v>14</v>
      </c>
      <c r="D109" t="s">
        <v>157</v>
      </c>
      <c r="E109" t="s">
        <v>38</v>
      </c>
      <c r="F109">
        <v>1</v>
      </c>
      <c r="G109">
        <v>1400</v>
      </c>
      <c r="H109" t="s">
        <v>39</v>
      </c>
      <c r="I109" t="s">
        <v>40</v>
      </c>
      <c r="J109">
        <v>31.8</v>
      </c>
      <c r="K109">
        <v>10</v>
      </c>
      <c r="O109" s="3">
        <v>7</v>
      </c>
      <c r="P109" s="3">
        <v>-2</v>
      </c>
      <c r="Q109" s="5">
        <v>10</v>
      </c>
      <c r="V109" t="s">
        <v>55</v>
      </c>
      <c r="W109" s="3">
        <v>-8</v>
      </c>
      <c r="X109" s="3">
        <v>0</v>
      </c>
      <c r="AB109">
        <v>16</v>
      </c>
      <c r="AC109">
        <v>4</v>
      </c>
      <c r="AD109">
        <v>85</v>
      </c>
      <c r="AL109">
        <v>14</v>
      </c>
      <c r="AM109" t="s">
        <v>157</v>
      </c>
      <c r="AN109" s="7" t="str">
        <f t="shared" si="4"/>
        <v>８</v>
      </c>
      <c r="AO109" s="3">
        <f>[1]エクセレント本指数!$BI110</f>
        <v>-1</v>
      </c>
      <c r="AP109" s="10" t="str">
        <f>[1]エクセレント本指数!$AZ110</f>
        <v>勝</v>
      </c>
      <c r="AQ109">
        <v>31.8</v>
      </c>
      <c r="AR109">
        <v>10</v>
      </c>
      <c r="AS109">
        <f>[1]エクセレント本指数!$BK110</f>
        <v>8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x14ac:dyDescent="0.4">
      <c r="A110" t="s">
        <v>114</v>
      </c>
      <c r="B110">
        <v>8</v>
      </c>
      <c r="C110">
        <v>15</v>
      </c>
      <c r="D110" t="s">
        <v>158</v>
      </c>
      <c r="E110" t="s">
        <v>38</v>
      </c>
      <c r="F110">
        <v>1</v>
      </c>
      <c r="G110">
        <v>1400</v>
      </c>
      <c r="H110" t="s">
        <v>39</v>
      </c>
      <c r="I110" t="s">
        <v>40</v>
      </c>
      <c r="J110">
        <v>49</v>
      </c>
      <c r="K110">
        <v>12</v>
      </c>
      <c r="O110" s="3">
        <v>8</v>
      </c>
      <c r="P110" s="3">
        <v>-4</v>
      </c>
      <c r="Q110" s="4">
        <v>15</v>
      </c>
      <c r="V110" t="s">
        <v>45</v>
      </c>
      <c r="W110" s="3">
        <v>1</v>
      </c>
      <c r="X110" s="3">
        <v>0</v>
      </c>
      <c r="AB110">
        <v>16</v>
      </c>
      <c r="AC110">
        <v>4</v>
      </c>
      <c r="AD110">
        <v>85</v>
      </c>
      <c r="AL110">
        <v>15</v>
      </c>
      <c r="AM110" t="s">
        <v>158</v>
      </c>
      <c r="AN110" s="7" t="str">
        <f t="shared" si="4"/>
        <v>消</v>
      </c>
      <c r="AO110" s="3">
        <f>[1]エクセレント本指数!$BI111</f>
        <v>-2</v>
      </c>
      <c r="AP110" s="9" t="str">
        <f>[1]エクセレント本指数!$AZ111</f>
        <v>複</v>
      </c>
      <c r="AQ110">
        <v>49</v>
      </c>
      <c r="AR110">
        <v>12</v>
      </c>
      <c r="AS110">
        <f>[1]エクセレント本指数!$BK111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x14ac:dyDescent="0.4">
      <c r="A111" t="s">
        <v>114</v>
      </c>
      <c r="B111">
        <v>8</v>
      </c>
      <c r="C111">
        <v>16</v>
      </c>
      <c r="D111" t="s">
        <v>159</v>
      </c>
      <c r="E111" t="s">
        <v>38</v>
      </c>
      <c r="F111">
        <v>1</v>
      </c>
      <c r="G111">
        <v>1400</v>
      </c>
      <c r="H111" t="s">
        <v>39</v>
      </c>
      <c r="I111" t="s">
        <v>40</v>
      </c>
      <c r="J111">
        <v>50</v>
      </c>
      <c r="K111">
        <v>16</v>
      </c>
      <c r="O111" s="3">
        <v>8</v>
      </c>
      <c r="P111" s="3">
        <v>-4</v>
      </c>
      <c r="Q111" s="5">
        <v>10</v>
      </c>
      <c r="V111" t="s">
        <v>41</v>
      </c>
      <c r="W111" s="3">
        <v>2</v>
      </c>
      <c r="X111" s="3">
        <v>0</v>
      </c>
      <c r="AB111">
        <v>16</v>
      </c>
      <c r="AC111">
        <v>4</v>
      </c>
      <c r="AD111">
        <v>85</v>
      </c>
      <c r="AL111">
        <v>16</v>
      </c>
      <c r="AM111" t="s">
        <v>159</v>
      </c>
      <c r="AN111" s="7" t="str">
        <f t="shared" si="4"/>
        <v>消</v>
      </c>
      <c r="AO111" s="3">
        <f>[1]エクセレント本指数!$BI112</f>
        <v>-1</v>
      </c>
      <c r="AP111" s="9" t="str">
        <f>[1]エクセレント本指数!$AZ112</f>
        <v>複</v>
      </c>
      <c r="AQ111">
        <v>50</v>
      </c>
      <c r="AR111">
        <v>16</v>
      </c>
      <c r="AS111">
        <f>[1]エクセレント本指数!$BK112</f>
        <v>20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x14ac:dyDescent="0.4">
      <c r="A112" t="s">
        <v>0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254</v>
      </c>
      <c r="K112" t="s">
        <v>11</v>
      </c>
      <c r="L112" t="s">
        <v>12</v>
      </c>
      <c r="M112" s="3" t="s">
        <v>13</v>
      </c>
      <c r="N112" s="3" t="s">
        <v>14</v>
      </c>
      <c r="O112" s="3" t="s">
        <v>15</v>
      </c>
      <c r="P112" s="3" t="s">
        <v>16</v>
      </c>
      <c r="Q112" t="s">
        <v>17</v>
      </c>
      <c r="R112" s="3" t="s">
        <v>18</v>
      </c>
      <c r="S112" s="3" t="s">
        <v>19</v>
      </c>
      <c r="T112" s="3" t="s">
        <v>20</v>
      </c>
      <c r="U112" s="3" t="s">
        <v>21</v>
      </c>
      <c r="V112" t="s">
        <v>22</v>
      </c>
      <c r="W112" s="3" t="s">
        <v>23</v>
      </c>
      <c r="X112" s="3" t="s">
        <v>24</v>
      </c>
      <c r="Y112" s="3" t="s">
        <v>25</v>
      </c>
      <c r="Z112" t="s">
        <v>26</v>
      </c>
      <c r="AA112" s="3" t="s">
        <v>27</v>
      </c>
      <c r="AB112" t="s">
        <v>28</v>
      </c>
      <c r="AC112" t="s">
        <v>29</v>
      </c>
      <c r="AD112" t="s">
        <v>30</v>
      </c>
      <c r="AE112" s="8" t="s">
        <v>262</v>
      </c>
      <c r="AK112" t="s">
        <v>160</v>
      </c>
      <c r="AL112" t="s">
        <v>3</v>
      </c>
      <c r="AM112" t="s">
        <v>31</v>
      </c>
      <c r="AN112" s="7" t="s">
        <v>32</v>
      </c>
      <c r="AO112" s="3" t="s">
        <v>33</v>
      </c>
      <c r="AP112" s="7" t="s">
        <v>34</v>
      </c>
      <c r="AQ112" t="s">
        <v>254</v>
      </c>
      <c r="AR112" t="s">
        <v>11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x14ac:dyDescent="0.4">
      <c r="A113" t="s">
        <v>114</v>
      </c>
      <c r="B113">
        <v>9</v>
      </c>
      <c r="C113">
        <v>1</v>
      </c>
      <c r="D113" t="s">
        <v>161</v>
      </c>
      <c r="E113" t="s">
        <v>62</v>
      </c>
      <c r="F113">
        <v>0</v>
      </c>
      <c r="G113">
        <v>1800</v>
      </c>
      <c r="H113" t="s">
        <v>39</v>
      </c>
      <c r="I113" t="s">
        <v>63</v>
      </c>
      <c r="J113">
        <v>19.2</v>
      </c>
      <c r="K113">
        <v>8</v>
      </c>
      <c r="O113" s="3">
        <v>1</v>
      </c>
      <c r="P113" s="3">
        <v>-4</v>
      </c>
      <c r="Q113" s="6">
        <v>4</v>
      </c>
      <c r="V113" t="s">
        <v>41</v>
      </c>
      <c r="W113" s="3">
        <v>2</v>
      </c>
      <c r="X113" s="3">
        <v>4</v>
      </c>
      <c r="AB113">
        <v>9</v>
      </c>
      <c r="AC113">
        <v>2</v>
      </c>
      <c r="AD113">
        <v>114</v>
      </c>
      <c r="AL113">
        <v>1</v>
      </c>
      <c r="AM113" t="s">
        <v>161</v>
      </c>
      <c r="AN113" s="7" t="str">
        <f t="shared" ref="AN113:AN121" si="5">VLOOKUP($AS113,$AT$2:$AU$11,2,FALSE)</f>
        <v>消</v>
      </c>
      <c r="AO113" s="3">
        <f>[1]エクセレント本指数!$BI114</f>
        <v>-19</v>
      </c>
      <c r="AP113" s="10" t="str">
        <f>[1]エクセレント本指数!$AZ114</f>
        <v>勝</v>
      </c>
      <c r="AQ113">
        <v>19.2</v>
      </c>
      <c r="AR113">
        <v>8</v>
      </c>
      <c r="AS113">
        <f>[1]エクセレント本指数!$BK114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x14ac:dyDescent="0.4">
      <c r="A114" t="s">
        <v>114</v>
      </c>
      <c r="B114">
        <v>9</v>
      </c>
      <c r="C114">
        <v>2</v>
      </c>
      <c r="D114" t="s">
        <v>162</v>
      </c>
      <c r="E114" t="s">
        <v>62</v>
      </c>
      <c r="F114">
        <v>0</v>
      </c>
      <c r="G114">
        <v>1800</v>
      </c>
      <c r="H114" t="s">
        <v>39</v>
      </c>
      <c r="I114" t="s">
        <v>63</v>
      </c>
      <c r="J114">
        <v>16</v>
      </c>
      <c r="K114">
        <v>6</v>
      </c>
      <c r="O114" s="3">
        <v>2</v>
      </c>
      <c r="P114" s="3">
        <v>-4</v>
      </c>
      <c r="Q114" s="5">
        <v>3</v>
      </c>
      <c r="V114" t="s">
        <v>43</v>
      </c>
      <c r="W114" s="3">
        <v>1</v>
      </c>
      <c r="X114" s="3">
        <v>0</v>
      </c>
      <c r="AB114">
        <v>9</v>
      </c>
      <c r="AC114">
        <v>2</v>
      </c>
      <c r="AD114">
        <v>114</v>
      </c>
      <c r="AL114">
        <v>2</v>
      </c>
      <c r="AM114" t="s">
        <v>162</v>
      </c>
      <c r="AN114" s="7" t="str">
        <f t="shared" si="5"/>
        <v>消</v>
      </c>
      <c r="AO114" s="3">
        <f>[1]エクセレント本指数!$BI115</f>
        <v>-17</v>
      </c>
      <c r="AP114" s="10" t="str">
        <f>[1]エクセレント本指数!$AZ115</f>
        <v>勝</v>
      </c>
      <c r="AQ114">
        <v>16</v>
      </c>
      <c r="AR114">
        <v>6</v>
      </c>
      <c r="AS114">
        <f>[1]エクセレント本指数!$BK115</f>
        <v>10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x14ac:dyDescent="0.4">
      <c r="A115" t="s">
        <v>114</v>
      </c>
      <c r="B115">
        <v>9</v>
      </c>
      <c r="C115">
        <v>3</v>
      </c>
      <c r="D115" t="s">
        <v>163</v>
      </c>
      <c r="E115" t="s">
        <v>62</v>
      </c>
      <c r="F115">
        <v>0</v>
      </c>
      <c r="G115">
        <v>1800</v>
      </c>
      <c r="H115" t="s">
        <v>39</v>
      </c>
      <c r="I115" t="s">
        <v>63</v>
      </c>
      <c r="J115">
        <v>24.1</v>
      </c>
      <c r="K115">
        <v>9</v>
      </c>
      <c r="O115" s="3">
        <v>3</v>
      </c>
      <c r="P115" s="3">
        <v>-2</v>
      </c>
      <c r="Q115" s="6">
        <v>2</v>
      </c>
      <c r="V115" t="s">
        <v>45</v>
      </c>
      <c r="W115" s="3">
        <v>1</v>
      </c>
      <c r="X115" s="3">
        <v>2</v>
      </c>
      <c r="AB115">
        <v>9</v>
      </c>
      <c r="AC115">
        <v>2</v>
      </c>
      <c r="AD115">
        <v>114</v>
      </c>
      <c r="AL115">
        <v>3</v>
      </c>
      <c r="AM115" t="s">
        <v>163</v>
      </c>
      <c r="AN115" s="7" t="str">
        <f t="shared" si="5"/>
        <v>消</v>
      </c>
      <c r="AO115" s="3">
        <f>[1]エクセレント本指数!$BI116</f>
        <v>-23</v>
      </c>
      <c r="AP115" s="10" t="str">
        <f>[1]エクセレント本指数!$AZ116</f>
        <v>勝</v>
      </c>
      <c r="AQ115">
        <v>24.1</v>
      </c>
      <c r="AR115">
        <v>9</v>
      </c>
      <c r="AS115">
        <f>[1]エクセレント本指数!$BK116</f>
        <v>20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x14ac:dyDescent="0.4">
      <c r="A116" t="s">
        <v>114</v>
      </c>
      <c r="B116">
        <v>9</v>
      </c>
      <c r="C116">
        <v>4</v>
      </c>
      <c r="D116" t="s">
        <v>164</v>
      </c>
      <c r="E116" t="s">
        <v>62</v>
      </c>
      <c r="F116">
        <v>0</v>
      </c>
      <c r="G116">
        <v>1800</v>
      </c>
      <c r="H116" t="s">
        <v>39</v>
      </c>
      <c r="I116" t="s">
        <v>63</v>
      </c>
      <c r="J116">
        <v>18.2</v>
      </c>
      <c r="K116">
        <v>7</v>
      </c>
      <c r="O116" s="3">
        <v>4</v>
      </c>
      <c r="P116" s="3">
        <v>-2</v>
      </c>
      <c r="Q116" s="6">
        <v>2</v>
      </c>
      <c r="V116" t="s">
        <v>41</v>
      </c>
      <c r="W116" s="3">
        <v>2</v>
      </c>
      <c r="X116" s="3">
        <v>4</v>
      </c>
      <c r="AB116">
        <v>9</v>
      </c>
      <c r="AC116">
        <v>2</v>
      </c>
      <c r="AD116">
        <v>114</v>
      </c>
      <c r="AL116">
        <v>4</v>
      </c>
      <c r="AM116" t="s">
        <v>164</v>
      </c>
      <c r="AN116" s="7" t="str">
        <f t="shared" si="5"/>
        <v>消</v>
      </c>
      <c r="AO116" s="3">
        <f>[1]エクセレント本指数!$BI117</f>
        <v>6</v>
      </c>
      <c r="AP116" s="11" t="str">
        <f>[1]エクセレント本指数!$AZ117</f>
        <v>連</v>
      </c>
      <c r="AQ116">
        <v>18.2</v>
      </c>
      <c r="AR116">
        <v>7</v>
      </c>
      <c r="AS116">
        <f>[1]エクセレント本指数!$BK117</f>
        <v>20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x14ac:dyDescent="0.4">
      <c r="A117" t="s">
        <v>114</v>
      </c>
      <c r="B117">
        <v>9</v>
      </c>
      <c r="C117">
        <v>5</v>
      </c>
      <c r="D117" t="s">
        <v>165</v>
      </c>
      <c r="E117" t="s">
        <v>62</v>
      </c>
      <c r="F117">
        <v>0</v>
      </c>
      <c r="G117">
        <v>1800</v>
      </c>
      <c r="H117" t="s">
        <v>39</v>
      </c>
      <c r="I117" t="s">
        <v>63</v>
      </c>
      <c r="J117">
        <v>4</v>
      </c>
      <c r="K117">
        <v>3</v>
      </c>
      <c r="O117" s="3">
        <v>5</v>
      </c>
      <c r="P117" s="3">
        <v>2</v>
      </c>
      <c r="Q117" s="5">
        <v>3</v>
      </c>
      <c r="V117" t="s">
        <v>41</v>
      </c>
      <c r="W117" s="3">
        <v>2</v>
      </c>
      <c r="X117" s="3">
        <v>4</v>
      </c>
      <c r="AB117">
        <v>9</v>
      </c>
      <c r="AC117">
        <v>2</v>
      </c>
      <c r="AD117">
        <v>114</v>
      </c>
      <c r="AL117">
        <v>5</v>
      </c>
      <c r="AM117" t="s">
        <v>165</v>
      </c>
      <c r="AN117" s="7" t="str">
        <f t="shared" si="5"/>
        <v>消</v>
      </c>
      <c r="AO117" s="3">
        <f>[1]エクセレント本指数!$BI118</f>
        <v>0</v>
      </c>
      <c r="AP117" s="10" t="str">
        <f>[1]エクセレント本指数!$AZ118</f>
        <v>勝</v>
      </c>
      <c r="AQ117">
        <v>4</v>
      </c>
      <c r="AR117">
        <v>3</v>
      </c>
      <c r="AS117">
        <f>[1]エクセレント本指数!$BK118</f>
        <v>10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4">
      <c r="A118" t="s">
        <v>114</v>
      </c>
      <c r="B118">
        <v>9</v>
      </c>
      <c r="C118">
        <v>6</v>
      </c>
      <c r="D118" t="s">
        <v>166</v>
      </c>
      <c r="E118" t="s">
        <v>62</v>
      </c>
      <c r="F118">
        <v>0</v>
      </c>
      <c r="G118">
        <v>1800</v>
      </c>
      <c r="H118" t="s">
        <v>39</v>
      </c>
      <c r="I118" t="s">
        <v>63</v>
      </c>
      <c r="J118">
        <v>5.9</v>
      </c>
      <c r="K118">
        <v>4</v>
      </c>
      <c r="O118" s="3">
        <v>6</v>
      </c>
      <c r="P118" s="3">
        <v>2</v>
      </c>
      <c r="Q118" s="5">
        <v>9</v>
      </c>
      <c r="V118" t="s">
        <v>41</v>
      </c>
      <c r="W118" s="3">
        <v>2</v>
      </c>
      <c r="X118" s="3">
        <v>4</v>
      </c>
      <c r="AB118">
        <v>9</v>
      </c>
      <c r="AC118">
        <v>2</v>
      </c>
      <c r="AD118">
        <v>114</v>
      </c>
      <c r="AL118">
        <v>6</v>
      </c>
      <c r="AM118" t="s">
        <v>166</v>
      </c>
      <c r="AN118" s="7" t="str">
        <f t="shared" si="5"/>
        <v>○</v>
      </c>
      <c r="AO118" s="3">
        <f>[1]エクセレント本指数!$BI119</f>
        <v>13</v>
      </c>
      <c r="AP118" s="10" t="str">
        <f>[1]エクセレント本指数!$AZ119</f>
        <v>勝</v>
      </c>
      <c r="AQ118">
        <v>5.9</v>
      </c>
      <c r="AR118">
        <v>4</v>
      </c>
      <c r="AS118">
        <f>[1]エクセレント本指数!$BK119</f>
        <v>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x14ac:dyDescent="0.4">
      <c r="A119" t="s">
        <v>114</v>
      </c>
      <c r="B119">
        <v>9</v>
      </c>
      <c r="C119">
        <v>7</v>
      </c>
      <c r="D119" t="s">
        <v>167</v>
      </c>
      <c r="E119" t="s">
        <v>62</v>
      </c>
      <c r="F119">
        <v>0</v>
      </c>
      <c r="G119">
        <v>1800</v>
      </c>
      <c r="H119" t="s">
        <v>39</v>
      </c>
      <c r="I119" t="s">
        <v>63</v>
      </c>
      <c r="J119">
        <v>3.2</v>
      </c>
      <c r="K119">
        <v>2</v>
      </c>
      <c r="O119" s="3">
        <v>7</v>
      </c>
      <c r="P119" s="3">
        <v>2</v>
      </c>
      <c r="Q119" s="5">
        <v>7</v>
      </c>
      <c r="V119" t="s">
        <v>43</v>
      </c>
      <c r="W119" s="3">
        <v>1</v>
      </c>
      <c r="X119" s="3">
        <v>0</v>
      </c>
      <c r="AB119">
        <v>9</v>
      </c>
      <c r="AC119">
        <v>2</v>
      </c>
      <c r="AD119">
        <v>114</v>
      </c>
      <c r="AL119">
        <v>7</v>
      </c>
      <c r="AM119" t="s">
        <v>167</v>
      </c>
      <c r="AN119" s="7" t="str">
        <f t="shared" si="5"/>
        <v>△</v>
      </c>
      <c r="AO119" s="3">
        <f>[1]エクセレント本指数!$BI120</f>
        <v>-3</v>
      </c>
      <c r="AP119" s="10" t="str">
        <f>[1]エクセレント本指数!$AZ120</f>
        <v>勝</v>
      </c>
      <c r="AQ119">
        <v>3.2</v>
      </c>
      <c r="AR119">
        <v>2</v>
      </c>
      <c r="AS119">
        <f>[1]エクセレント本指数!$BK120</f>
        <v>4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x14ac:dyDescent="0.4">
      <c r="A120" t="s">
        <v>114</v>
      </c>
      <c r="B120">
        <v>9</v>
      </c>
      <c r="C120">
        <v>8</v>
      </c>
      <c r="D120" t="s">
        <v>168</v>
      </c>
      <c r="E120" t="s">
        <v>62</v>
      </c>
      <c r="F120">
        <v>0</v>
      </c>
      <c r="G120">
        <v>1800</v>
      </c>
      <c r="H120" t="s">
        <v>39</v>
      </c>
      <c r="I120" t="s">
        <v>63</v>
      </c>
      <c r="J120">
        <v>11.7</v>
      </c>
      <c r="K120">
        <v>5</v>
      </c>
      <c r="O120" s="3">
        <v>8</v>
      </c>
      <c r="P120" s="3">
        <v>2</v>
      </c>
      <c r="Q120" s="6">
        <v>4</v>
      </c>
      <c r="V120" t="s">
        <v>90</v>
      </c>
      <c r="W120" s="3">
        <v>8</v>
      </c>
      <c r="X120" s="3">
        <v>0</v>
      </c>
      <c r="AB120">
        <v>9</v>
      </c>
      <c r="AC120">
        <v>2</v>
      </c>
      <c r="AD120">
        <v>114</v>
      </c>
      <c r="AL120">
        <v>8</v>
      </c>
      <c r="AM120" t="s">
        <v>168</v>
      </c>
      <c r="AN120" s="7" t="str">
        <f t="shared" si="5"/>
        <v>▲</v>
      </c>
      <c r="AO120" s="3">
        <f>[1]エクセレント本指数!$BI121</f>
        <v>2</v>
      </c>
      <c r="AP120" s="10" t="str">
        <f>[1]エクセレント本指数!$AZ121</f>
        <v>勝</v>
      </c>
      <c r="AQ120">
        <v>11.7</v>
      </c>
      <c r="AR120">
        <v>5</v>
      </c>
      <c r="AS120">
        <f>[1]エクセレント本指数!$BK121</f>
        <v>3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x14ac:dyDescent="0.4">
      <c r="A121" t="s">
        <v>114</v>
      </c>
      <c r="B121">
        <v>9</v>
      </c>
      <c r="C121">
        <v>9</v>
      </c>
      <c r="D121" t="s">
        <v>169</v>
      </c>
      <c r="E121" t="s">
        <v>62</v>
      </c>
      <c r="F121">
        <v>0</v>
      </c>
      <c r="G121">
        <v>1800</v>
      </c>
      <c r="H121" t="s">
        <v>39</v>
      </c>
      <c r="I121" t="s">
        <v>63</v>
      </c>
      <c r="J121">
        <v>2.7</v>
      </c>
      <c r="K121">
        <v>1</v>
      </c>
      <c r="O121" s="3">
        <v>8</v>
      </c>
      <c r="P121" s="3">
        <v>2</v>
      </c>
      <c r="Q121" s="5">
        <v>10</v>
      </c>
      <c r="V121" t="s">
        <v>41</v>
      </c>
      <c r="W121" s="3">
        <v>2</v>
      </c>
      <c r="X121" s="3">
        <v>4</v>
      </c>
      <c r="AB121">
        <v>9</v>
      </c>
      <c r="AC121">
        <v>2</v>
      </c>
      <c r="AD121">
        <v>114</v>
      </c>
      <c r="AL121">
        <v>9</v>
      </c>
      <c r="AM121" t="s">
        <v>169</v>
      </c>
      <c r="AN121" s="7" t="str">
        <f t="shared" si="5"/>
        <v>◎</v>
      </c>
      <c r="AO121" s="3">
        <f>[1]エクセレント本指数!$BI122</f>
        <v>12</v>
      </c>
      <c r="AP121" s="10" t="str">
        <f>[1]エクセレント本指数!$AZ122</f>
        <v>勝</v>
      </c>
      <c r="AQ121">
        <v>2.7</v>
      </c>
      <c r="AR121">
        <v>1</v>
      </c>
      <c r="AS121">
        <f>[1]エクセレント本指数!$BK122</f>
        <v>1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x14ac:dyDescent="0.4">
      <c r="A122" t="s">
        <v>0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8</v>
      </c>
      <c r="I122" t="s">
        <v>9</v>
      </c>
      <c r="J122" t="s">
        <v>254</v>
      </c>
      <c r="K122" t="s">
        <v>11</v>
      </c>
      <c r="L122" t="s">
        <v>12</v>
      </c>
      <c r="M122" s="3" t="s">
        <v>13</v>
      </c>
      <c r="N122" s="3" t="s">
        <v>14</v>
      </c>
      <c r="O122" s="3" t="s">
        <v>15</v>
      </c>
      <c r="P122" s="3" t="s">
        <v>16</v>
      </c>
      <c r="Q122" t="s">
        <v>17</v>
      </c>
      <c r="R122" s="3" t="s">
        <v>18</v>
      </c>
      <c r="S122" s="3" t="s">
        <v>19</v>
      </c>
      <c r="T122" s="3" t="s">
        <v>20</v>
      </c>
      <c r="U122" s="3" t="s">
        <v>21</v>
      </c>
      <c r="V122" t="s">
        <v>22</v>
      </c>
      <c r="W122" s="3" t="s">
        <v>23</v>
      </c>
      <c r="X122" s="3" t="s">
        <v>24</v>
      </c>
      <c r="Y122" s="3" t="s">
        <v>25</v>
      </c>
      <c r="Z122" t="s">
        <v>26</v>
      </c>
      <c r="AA122" s="3" t="s">
        <v>27</v>
      </c>
      <c r="AB122" t="s">
        <v>28</v>
      </c>
      <c r="AC122" t="s">
        <v>29</v>
      </c>
      <c r="AD122" t="s">
        <v>30</v>
      </c>
      <c r="AE122" s="8" t="s">
        <v>263</v>
      </c>
      <c r="AK122" t="s">
        <v>170</v>
      </c>
      <c r="AL122" t="s">
        <v>3</v>
      </c>
      <c r="AM122" t="s">
        <v>31</v>
      </c>
      <c r="AN122" s="7" t="s">
        <v>32</v>
      </c>
      <c r="AO122" s="3" t="s">
        <v>33</v>
      </c>
      <c r="AP122" s="7" t="s">
        <v>34</v>
      </c>
      <c r="AQ122" t="s">
        <v>254</v>
      </c>
      <c r="AR122" t="s">
        <v>11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x14ac:dyDescent="0.4">
      <c r="A123" t="s">
        <v>171</v>
      </c>
      <c r="B123">
        <v>6</v>
      </c>
      <c r="C123">
        <v>1</v>
      </c>
      <c r="D123" t="s">
        <v>172</v>
      </c>
      <c r="E123" t="s">
        <v>38</v>
      </c>
      <c r="F123">
        <v>1</v>
      </c>
      <c r="G123">
        <v>1400</v>
      </c>
      <c r="H123" t="s">
        <v>39</v>
      </c>
      <c r="I123" t="s">
        <v>63</v>
      </c>
      <c r="J123">
        <v>16.899999999999999</v>
      </c>
      <c r="K123">
        <v>8</v>
      </c>
      <c r="O123" s="3">
        <v>1</v>
      </c>
      <c r="P123" s="3">
        <v>-8</v>
      </c>
      <c r="Q123" s="6">
        <v>2</v>
      </c>
      <c r="V123" t="s">
        <v>43</v>
      </c>
      <c r="W123" s="3">
        <v>1</v>
      </c>
      <c r="X123" s="3">
        <v>4</v>
      </c>
      <c r="AB123">
        <v>9</v>
      </c>
      <c r="AC123">
        <v>3</v>
      </c>
      <c r="AD123">
        <v>311</v>
      </c>
      <c r="AL123">
        <v>1</v>
      </c>
      <c r="AM123" t="s">
        <v>172</v>
      </c>
      <c r="AN123" s="7" t="str">
        <f t="shared" ref="AN123:AN131" si="6">VLOOKUP($AS123,$AT$2:$AU$11,2,FALSE)</f>
        <v>消</v>
      </c>
      <c r="AO123" s="3">
        <f>[1]エクセレント本指数!$BI124</f>
        <v>-13</v>
      </c>
      <c r="AP123" s="9" t="str">
        <f>[1]エクセレント本指数!$AZ124</f>
        <v>複</v>
      </c>
      <c r="AQ123">
        <v>16.899999999999999</v>
      </c>
      <c r="AR123">
        <v>8</v>
      </c>
      <c r="AS123">
        <f>[1]エクセレント本指数!$BK124</f>
        <v>20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x14ac:dyDescent="0.4">
      <c r="A124" t="s">
        <v>171</v>
      </c>
      <c r="B124">
        <v>6</v>
      </c>
      <c r="C124">
        <v>2</v>
      </c>
      <c r="D124" t="s">
        <v>173</v>
      </c>
      <c r="E124" t="s">
        <v>38</v>
      </c>
      <c r="F124">
        <v>1</v>
      </c>
      <c r="G124">
        <v>1400</v>
      </c>
      <c r="H124" t="s">
        <v>39</v>
      </c>
      <c r="I124" t="s">
        <v>63</v>
      </c>
      <c r="J124">
        <v>5.6</v>
      </c>
      <c r="K124">
        <v>4</v>
      </c>
      <c r="O124" s="3">
        <v>2</v>
      </c>
      <c r="P124" s="3">
        <v>0</v>
      </c>
      <c r="Q124" s="6">
        <v>1</v>
      </c>
      <c r="V124" t="s">
        <v>43</v>
      </c>
      <c r="W124" s="3">
        <v>1</v>
      </c>
      <c r="X124" s="3">
        <v>4</v>
      </c>
      <c r="AB124">
        <v>9</v>
      </c>
      <c r="AC124">
        <v>3</v>
      </c>
      <c r="AD124">
        <v>311</v>
      </c>
      <c r="AL124">
        <v>2</v>
      </c>
      <c r="AM124" t="s">
        <v>173</v>
      </c>
      <c r="AN124" s="7" t="str">
        <f t="shared" si="6"/>
        <v>消</v>
      </c>
      <c r="AO124" s="3">
        <f>[1]エクセレント本指数!$BI125</f>
        <v>-3</v>
      </c>
      <c r="AP124" s="10" t="str">
        <f>[1]エクセレント本指数!$AZ125</f>
        <v>勝</v>
      </c>
      <c r="AQ124">
        <v>5.6</v>
      </c>
      <c r="AR124">
        <v>4</v>
      </c>
      <c r="AS124">
        <f>[1]エクセレント本指数!$BK125</f>
        <v>10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x14ac:dyDescent="0.4">
      <c r="A125" t="s">
        <v>171</v>
      </c>
      <c r="B125">
        <v>6</v>
      </c>
      <c r="C125">
        <v>3</v>
      </c>
      <c r="D125" t="s">
        <v>174</v>
      </c>
      <c r="E125" t="s">
        <v>38</v>
      </c>
      <c r="F125">
        <v>1</v>
      </c>
      <c r="G125">
        <v>1400</v>
      </c>
      <c r="H125" t="s">
        <v>39</v>
      </c>
      <c r="I125" t="s">
        <v>63</v>
      </c>
      <c r="J125">
        <v>4.9000000000000004</v>
      </c>
      <c r="K125">
        <v>3</v>
      </c>
      <c r="O125" s="3">
        <v>3</v>
      </c>
      <c r="P125" s="3">
        <v>0</v>
      </c>
      <c r="Q125" s="6">
        <v>1</v>
      </c>
      <c r="V125" t="s">
        <v>43</v>
      </c>
      <c r="W125" s="3">
        <v>1</v>
      </c>
      <c r="X125" s="3">
        <v>4</v>
      </c>
      <c r="AB125">
        <v>9</v>
      </c>
      <c r="AC125">
        <v>3</v>
      </c>
      <c r="AD125">
        <v>311</v>
      </c>
      <c r="AL125">
        <v>3</v>
      </c>
      <c r="AM125" t="s">
        <v>174</v>
      </c>
      <c r="AN125" s="7" t="str">
        <f t="shared" si="6"/>
        <v>消</v>
      </c>
      <c r="AO125" s="3">
        <f>[1]エクセレント本指数!$BI126</f>
        <v>-7</v>
      </c>
      <c r="AP125" s="10" t="str">
        <f>[1]エクセレント本指数!$AZ126</f>
        <v>勝</v>
      </c>
      <c r="AQ125">
        <v>4.9000000000000004</v>
      </c>
      <c r="AR125">
        <v>3</v>
      </c>
      <c r="AS125">
        <f>[1]エクセレント本指数!$BK126</f>
        <v>10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x14ac:dyDescent="0.4">
      <c r="A126" t="s">
        <v>171</v>
      </c>
      <c r="B126">
        <v>6</v>
      </c>
      <c r="C126">
        <v>4</v>
      </c>
      <c r="D126" t="s">
        <v>175</v>
      </c>
      <c r="E126" t="s">
        <v>38</v>
      </c>
      <c r="F126">
        <v>1</v>
      </c>
      <c r="G126">
        <v>1400</v>
      </c>
      <c r="H126" t="s">
        <v>39</v>
      </c>
      <c r="I126" t="s">
        <v>63</v>
      </c>
      <c r="J126">
        <v>2.2000000000000002</v>
      </c>
      <c r="K126">
        <v>1</v>
      </c>
      <c r="O126" s="3">
        <v>4</v>
      </c>
      <c r="P126" s="3">
        <v>0</v>
      </c>
      <c r="Q126" s="6">
        <v>2</v>
      </c>
      <c r="V126" t="s">
        <v>43</v>
      </c>
      <c r="W126" s="3">
        <v>1</v>
      </c>
      <c r="X126" s="3">
        <v>4</v>
      </c>
      <c r="AB126">
        <v>9</v>
      </c>
      <c r="AC126">
        <v>3</v>
      </c>
      <c r="AD126">
        <v>311</v>
      </c>
      <c r="AL126">
        <v>4</v>
      </c>
      <c r="AM126" t="s">
        <v>175</v>
      </c>
      <c r="AN126" s="7" t="str">
        <f t="shared" si="6"/>
        <v>○</v>
      </c>
      <c r="AO126" s="3">
        <f>[1]エクセレント本指数!$BI127</f>
        <v>22</v>
      </c>
      <c r="AP126" s="10" t="str">
        <f>[1]エクセレント本指数!$AZ127</f>
        <v>勝</v>
      </c>
      <c r="AQ126">
        <v>2.2000000000000002</v>
      </c>
      <c r="AR126">
        <v>1</v>
      </c>
      <c r="AS126">
        <f>[1]エクセレント本指数!$BK127</f>
        <v>2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x14ac:dyDescent="0.4">
      <c r="A127" t="s">
        <v>171</v>
      </c>
      <c r="B127">
        <v>6</v>
      </c>
      <c r="C127">
        <v>5</v>
      </c>
      <c r="D127" t="s">
        <v>176</v>
      </c>
      <c r="E127" t="s">
        <v>38</v>
      </c>
      <c r="F127">
        <v>1</v>
      </c>
      <c r="G127">
        <v>1400</v>
      </c>
      <c r="H127" t="s">
        <v>39</v>
      </c>
      <c r="I127" t="s">
        <v>63</v>
      </c>
      <c r="J127">
        <v>12</v>
      </c>
      <c r="K127">
        <v>6</v>
      </c>
      <c r="O127" s="3">
        <v>5</v>
      </c>
      <c r="P127" s="3">
        <v>4</v>
      </c>
      <c r="Q127" s="4">
        <v>10</v>
      </c>
      <c r="V127" t="s">
        <v>41</v>
      </c>
      <c r="W127" s="3">
        <v>2</v>
      </c>
      <c r="X127" s="3">
        <v>0</v>
      </c>
      <c r="AB127">
        <v>9</v>
      </c>
      <c r="AC127">
        <v>3</v>
      </c>
      <c r="AD127">
        <v>311</v>
      </c>
      <c r="AL127">
        <v>5</v>
      </c>
      <c r="AM127" t="s">
        <v>176</v>
      </c>
      <c r="AN127" s="7" t="str">
        <f t="shared" si="6"/>
        <v>◎</v>
      </c>
      <c r="AO127" s="3">
        <f>[1]エクセレント本指数!$BI128</f>
        <v>3</v>
      </c>
      <c r="AP127" s="10" t="str">
        <f>[1]エクセレント本指数!$AZ128</f>
        <v>勝</v>
      </c>
      <c r="AQ127">
        <v>12</v>
      </c>
      <c r="AR127">
        <v>6</v>
      </c>
      <c r="AS127">
        <f>[1]エクセレント本指数!$BK128</f>
        <v>1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x14ac:dyDescent="0.4">
      <c r="A128" t="s">
        <v>171</v>
      </c>
      <c r="B128">
        <v>6</v>
      </c>
      <c r="C128">
        <v>6</v>
      </c>
      <c r="D128" t="s">
        <v>177</v>
      </c>
      <c r="E128" t="s">
        <v>38</v>
      </c>
      <c r="F128">
        <v>1</v>
      </c>
      <c r="G128">
        <v>1400</v>
      </c>
      <c r="H128" t="s">
        <v>39</v>
      </c>
      <c r="I128" t="s">
        <v>63</v>
      </c>
      <c r="J128">
        <v>30.3</v>
      </c>
      <c r="K128">
        <v>9</v>
      </c>
      <c r="O128" s="3">
        <v>6</v>
      </c>
      <c r="P128" s="3">
        <v>4</v>
      </c>
      <c r="Q128" s="6">
        <v>2</v>
      </c>
      <c r="V128" t="s">
        <v>43</v>
      </c>
      <c r="W128" s="3">
        <v>1</v>
      </c>
      <c r="X128" s="3">
        <v>4</v>
      </c>
      <c r="AB128">
        <v>9</v>
      </c>
      <c r="AC128">
        <v>3</v>
      </c>
      <c r="AD128">
        <v>311</v>
      </c>
      <c r="AL128">
        <v>6</v>
      </c>
      <c r="AM128" t="s">
        <v>177</v>
      </c>
      <c r="AN128" s="7" t="str">
        <f t="shared" si="6"/>
        <v>消</v>
      </c>
      <c r="AO128" s="3">
        <f>[1]エクセレント本指数!$BI129</f>
        <v>-5</v>
      </c>
      <c r="AP128" s="12" t="str">
        <f>[1]エクセレント本指数!$AZ129</f>
        <v>×</v>
      </c>
      <c r="AQ128">
        <v>30.3</v>
      </c>
      <c r="AR128">
        <v>9</v>
      </c>
      <c r="AS128">
        <f>[1]エクセレント本指数!$BK129</f>
        <v>20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x14ac:dyDescent="0.4">
      <c r="A129" t="s">
        <v>171</v>
      </c>
      <c r="B129">
        <v>6</v>
      </c>
      <c r="C129">
        <v>7</v>
      </c>
      <c r="D129" t="s">
        <v>178</v>
      </c>
      <c r="E129" t="s">
        <v>38</v>
      </c>
      <c r="F129">
        <v>1</v>
      </c>
      <c r="G129">
        <v>1400</v>
      </c>
      <c r="H129" t="s">
        <v>39</v>
      </c>
      <c r="I129" t="s">
        <v>63</v>
      </c>
      <c r="J129">
        <v>4.5</v>
      </c>
      <c r="K129">
        <v>2</v>
      </c>
      <c r="O129" s="3">
        <v>7</v>
      </c>
      <c r="P129" s="3">
        <v>0</v>
      </c>
      <c r="Q129" s="4">
        <v>7</v>
      </c>
      <c r="V129" t="s">
        <v>45</v>
      </c>
      <c r="W129" s="3">
        <v>1</v>
      </c>
      <c r="X129" s="3">
        <v>0</v>
      </c>
      <c r="AB129">
        <v>9</v>
      </c>
      <c r="AC129">
        <v>3</v>
      </c>
      <c r="AD129">
        <v>311</v>
      </c>
      <c r="AL129">
        <v>7</v>
      </c>
      <c r="AM129" t="s">
        <v>178</v>
      </c>
      <c r="AN129" s="7" t="str">
        <f t="shared" si="6"/>
        <v>▲</v>
      </c>
      <c r="AO129" s="3">
        <f>[1]エクセレント本指数!$BI130</f>
        <v>-13</v>
      </c>
      <c r="AP129" s="10" t="str">
        <f>[1]エクセレント本指数!$AZ130</f>
        <v>勝</v>
      </c>
      <c r="AQ129">
        <v>4.5</v>
      </c>
      <c r="AR129">
        <v>2</v>
      </c>
      <c r="AS129">
        <f>[1]エクセレント本指数!$BK130</f>
        <v>3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x14ac:dyDescent="0.4">
      <c r="A130" t="s">
        <v>171</v>
      </c>
      <c r="B130">
        <v>6</v>
      </c>
      <c r="C130">
        <v>8</v>
      </c>
      <c r="D130" t="s">
        <v>179</v>
      </c>
      <c r="E130" t="s">
        <v>38</v>
      </c>
      <c r="F130">
        <v>1</v>
      </c>
      <c r="G130">
        <v>1400</v>
      </c>
      <c r="H130" t="s">
        <v>39</v>
      </c>
      <c r="I130" t="s">
        <v>63</v>
      </c>
      <c r="J130">
        <v>10.3</v>
      </c>
      <c r="K130">
        <v>5</v>
      </c>
      <c r="O130" s="3">
        <v>8</v>
      </c>
      <c r="P130" s="3">
        <v>0</v>
      </c>
      <c r="Q130" s="6">
        <v>2</v>
      </c>
      <c r="V130" t="s">
        <v>90</v>
      </c>
      <c r="W130" s="3">
        <v>8</v>
      </c>
      <c r="X130" s="3">
        <v>4</v>
      </c>
      <c r="AB130">
        <v>9</v>
      </c>
      <c r="AC130">
        <v>3</v>
      </c>
      <c r="AD130">
        <v>311</v>
      </c>
      <c r="AL130">
        <v>8</v>
      </c>
      <c r="AM130" t="s">
        <v>179</v>
      </c>
      <c r="AN130" s="7" t="str">
        <f t="shared" si="6"/>
        <v>消</v>
      </c>
      <c r="AO130" s="3">
        <f>[1]エクセレント本指数!$BI131</f>
        <v>11</v>
      </c>
      <c r="AP130" s="10" t="str">
        <f>[1]エクセレント本指数!$AZ131</f>
        <v>勝</v>
      </c>
      <c r="AQ130">
        <v>10.3</v>
      </c>
      <c r="AR130">
        <v>5</v>
      </c>
      <c r="AS130">
        <f>[1]エクセレント本指数!$BK131</f>
        <v>10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x14ac:dyDescent="0.4">
      <c r="A131" t="s">
        <v>171</v>
      </c>
      <c r="B131">
        <v>6</v>
      </c>
      <c r="C131">
        <v>9</v>
      </c>
      <c r="D131" t="s">
        <v>180</v>
      </c>
      <c r="E131" t="s">
        <v>38</v>
      </c>
      <c r="F131">
        <v>1</v>
      </c>
      <c r="G131">
        <v>1400</v>
      </c>
      <c r="H131" t="s">
        <v>39</v>
      </c>
      <c r="I131" t="s">
        <v>63</v>
      </c>
      <c r="J131">
        <v>14.5</v>
      </c>
      <c r="K131">
        <v>7</v>
      </c>
      <c r="O131" s="3">
        <v>8</v>
      </c>
      <c r="P131" s="3">
        <v>0</v>
      </c>
      <c r="Q131" s="4">
        <v>8</v>
      </c>
      <c r="V131" t="s">
        <v>41</v>
      </c>
      <c r="W131" s="3">
        <v>2</v>
      </c>
      <c r="X131" s="3">
        <v>0</v>
      </c>
      <c r="AB131">
        <v>9</v>
      </c>
      <c r="AC131">
        <v>3</v>
      </c>
      <c r="AD131">
        <v>311</v>
      </c>
      <c r="AL131">
        <v>9</v>
      </c>
      <c r="AM131" t="s">
        <v>180</v>
      </c>
      <c r="AN131" s="7" t="str">
        <f t="shared" si="6"/>
        <v>消</v>
      </c>
      <c r="AO131" s="3">
        <f>[1]エクセレント本指数!$BI132</f>
        <v>1</v>
      </c>
      <c r="AP131" s="9" t="str">
        <f>[1]エクセレント本指数!$AZ132</f>
        <v>複</v>
      </c>
      <c r="AQ131">
        <v>14.5</v>
      </c>
      <c r="AR131">
        <v>7</v>
      </c>
      <c r="AS131">
        <f>[1]エクセレント本指数!$BK132</f>
        <v>20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x14ac:dyDescent="0.4">
      <c r="A132" t="s">
        <v>0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254</v>
      </c>
      <c r="K132" t="s">
        <v>11</v>
      </c>
      <c r="L132" t="s">
        <v>12</v>
      </c>
      <c r="M132" s="3" t="s">
        <v>13</v>
      </c>
      <c r="N132" s="3" t="s">
        <v>14</v>
      </c>
      <c r="O132" s="3" t="s">
        <v>15</v>
      </c>
      <c r="P132" s="3" t="s">
        <v>16</v>
      </c>
      <c r="Q132" t="s">
        <v>17</v>
      </c>
      <c r="R132" s="3" t="s">
        <v>18</v>
      </c>
      <c r="S132" s="3" t="s">
        <v>19</v>
      </c>
      <c r="T132" s="3" t="s">
        <v>20</v>
      </c>
      <c r="U132" s="3" t="s">
        <v>21</v>
      </c>
      <c r="V132" t="s">
        <v>22</v>
      </c>
      <c r="W132" s="3" t="s">
        <v>23</v>
      </c>
      <c r="X132" s="3" t="s">
        <v>24</v>
      </c>
      <c r="Y132" s="3" t="s">
        <v>25</v>
      </c>
      <c r="Z132" t="s">
        <v>26</v>
      </c>
      <c r="AA132" s="3" t="s">
        <v>27</v>
      </c>
      <c r="AB132" t="s">
        <v>28</v>
      </c>
      <c r="AC132" t="s">
        <v>29</v>
      </c>
      <c r="AD132" t="s">
        <v>30</v>
      </c>
      <c r="AE132" s="8" t="s">
        <v>264</v>
      </c>
      <c r="AK132" t="s">
        <v>181</v>
      </c>
      <c r="AL132" t="s">
        <v>3</v>
      </c>
      <c r="AM132" t="s">
        <v>31</v>
      </c>
      <c r="AN132" s="7" t="s">
        <v>32</v>
      </c>
      <c r="AO132" s="3" t="s">
        <v>33</v>
      </c>
      <c r="AP132" s="7" t="s">
        <v>34</v>
      </c>
      <c r="AQ132" t="s">
        <v>254</v>
      </c>
      <c r="AR132" t="s">
        <v>11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x14ac:dyDescent="0.4">
      <c r="A133" t="s">
        <v>171</v>
      </c>
      <c r="B133">
        <v>7</v>
      </c>
      <c r="C133">
        <v>1</v>
      </c>
      <c r="D133" t="s">
        <v>182</v>
      </c>
      <c r="E133" t="s">
        <v>62</v>
      </c>
      <c r="F133">
        <v>8</v>
      </c>
      <c r="G133">
        <v>2400</v>
      </c>
      <c r="H133" t="s">
        <v>39</v>
      </c>
      <c r="I133" t="s">
        <v>40</v>
      </c>
      <c r="J133">
        <v>3.3</v>
      </c>
      <c r="K133">
        <v>2</v>
      </c>
      <c r="O133" s="3">
        <v>1</v>
      </c>
      <c r="P133" s="3">
        <v>-8</v>
      </c>
      <c r="Q133" s="5">
        <v>6</v>
      </c>
      <c r="V133" t="s">
        <v>51</v>
      </c>
      <c r="W133" s="3">
        <v>-4</v>
      </c>
      <c r="X133" s="3">
        <v>-4</v>
      </c>
      <c r="AB133">
        <v>12</v>
      </c>
      <c r="AD133">
        <v>360</v>
      </c>
      <c r="AL133">
        <v>1</v>
      </c>
      <c r="AM133" t="s">
        <v>182</v>
      </c>
      <c r="AN133" s="7" t="str">
        <f t="shared" ref="AN133:AN144" si="7">VLOOKUP($AS133,$AT$2:$AU$11,2,FALSE)</f>
        <v>▲</v>
      </c>
      <c r="AO133" s="3">
        <f>[1]エクセレント本指数!$BI134</f>
        <v>-12</v>
      </c>
      <c r="AP133" s="10" t="str">
        <f>[1]エクセレント本指数!$AZ134</f>
        <v>勝</v>
      </c>
      <c r="AQ133">
        <v>3.3</v>
      </c>
      <c r="AR133">
        <v>2</v>
      </c>
      <c r="AS133">
        <f>[1]エクセレント本指数!$BK134</f>
        <v>3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x14ac:dyDescent="0.4">
      <c r="A134" t="s">
        <v>171</v>
      </c>
      <c r="B134">
        <v>7</v>
      </c>
      <c r="C134">
        <v>2</v>
      </c>
      <c r="D134" t="s">
        <v>183</v>
      </c>
      <c r="E134" t="s">
        <v>62</v>
      </c>
      <c r="F134">
        <v>8</v>
      </c>
      <c r="G134">
        <v>2400</v>
      </c>
      <c r="H134" t="s">
        <v>39</v>
      </c>
      <c r="I134" t="s">
        <v>40</v>
      </c>
      <c r="J134">
        <v>50</v>
      </c>
      <c r="K134">
        <v>12</v>
      </c>
      <c r="O134" s="3">
        <v>2</v>
      </c>
      <c r="P134" s="3">
        <v>-4</v>
      </c>
      <c r="Q134" s="5">
        <v>5</v>
      </c>
      <c r="V134" t="s">
        <v>43</v>
      </c>
      <c r="W134" s="3">
        <v>1</v>
      </c>
      <c r="X134" s="3">
        <v>0</v>
      </c>
      <c r="AB134">
        <v>12</v>
      </c>
      <c r="AD134">
        <v>360</v>
      </c>
      <c r="AL134">
        <v>2</v>
      </c>
      <c r="AM134" t="s">
        <v>183</v>
      </c>
      <c r="AN134" s="7" t="str">
        <f t="shared" si="7"/>
        <v>消</v>
      </c>
      <c r="AO134" s="3">
        <f>[1]エクセレント本指数!$BI135</f>
        <v>-22</v>
      </c>
      <c r="AP134" s="9" t="str">
        <f>[1]エクセレント本指数!$AZ135</f>
        <v>複</v>
      </c>
      <c r="AQ134">
        <v>50</v>
      </c>
      <c r="AR134">
        <v>12</v>
      </c>
      <c r="AS134">
        <f>[1]エクセレント本指数!$BK135</f>
        <v>20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x14ac:dyDescent="0.4">
      <c r="A135" t="s">
        <v>171</v>
      </c>
      <c r="B135">
        <v>7</v>
      </c>
      <c r="C135">
        <v>3</v>
      </c>
      <c r="D135" t="s">
        <v>184</v>
      </c>
      <c r="E135" t="s">
        <v>62</v>
      </c>
      <c r="F135">
        <v>8</v>
      </c>
      <c r="G135">
        <v>2400</v>
      </c>
      <c r="H135" t="s">
        <v>39</v>
      </c>
      <c r="I135" t="s">
        <v>40</v>
      </c>
      <c r="J135">
        <v>8.1</v>
      </c>
      <c r="K135">
        <v>3</v>
      </c>
      <c r="O135" s="3">
        <v>3</v>
      </c>
      <c r="P135" s="3">
        <v>0</v>
      </c>
      <c r="Q135" s="6">
        <v>2</v>
      </c>
      <c r="V135" t="s">
        <v>82</v>
      </c>
      <c r="W135" s="3">
        <v>-2</v>
      </c>
      <c r="X135" s="3">
        <v>-4</v>
      </c>
      <c r="AB135">
        <v>12</v>
      </c>
      <c r="AD135">
        <v>360</v>
      </c>
      <c r="AL135">
        <v>3</v>
      </c>
      <c r="AM135" t="s">
        <v>184</v>
      </c>
      <c r="AN135" s="7" t="str">
        <f t="shared" si="7"/>
        <v>消</v>
      </c>
      <c r="AO135" s="3">
        <f>[1]エクセレント本指数!$BI136</f>
        <v>-12</v>
      </c>
      <c r="AP135" s="10" t="str">
        <f>[1]エクセレント本指数!$AZ136</f>
        <v>勝</v>
      </c>
      <c r="AQ135">
        <v>8.1</v>
      </c>
      <c r="AR135">
        <v>3</v>
      </c>
      <c r="AS135">
        <f>[1]エクセレント本指数!$BK136</f>
        <v>10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1:88" x14ac:dyDescent="0.4">
      <c r="A136" t="s">
        <v>171</v>
      </c>
      <c r="B136">
        <v>7</v>
      </c>
      <c r="C136">
        <v>4</v>
      </c>
      <c r="D136" t="s">
        <v>185</v>
      </c>
      <c r="E136" t="s">
        <v>62</v>
      </c>
      <c r="F136">
        <v>8</v>
      </c>
      <c r="G136">
        <v>2400</v>
      </c>
      <c r="H136" t="s">
        <v>39</v>
      </c>
      <c r="I136" t="s">
        <v>40</v>
      </c>
      <c r="J136">
        <v>9.4</v>
      </c>
      <c r="K136">
        <v>4</v>
      </c>
      <c r="O136" s="3">
        <v>4</v>
      </c>
      <c r="P136" s="3">
        <v>0</v>
      </c>
      <c r="Q136" s="4">
        <v>11</v>
      </c>
      <c r="V136" t="s">
        <v>41</v>
      </c>
      <c r="W136" s="3">
        <v>2</v>
      </c>
      <c r="X136" s="3">
        <v>0</v>
      </c>
      <c r="AB136">
        <v>12</v>
      </c>
      <c r="AD136">
        <v>360</v>
      </c>
      <c r="AL136">
        <v>4</v>
      </c>
      <c r="AM136" t="s">
        <v>185</v>
      </c>
      <c r="AN136" s="7" t="str">
        <f t="shared" si="7"/>
        <v>消</v>
      </c>
      <c r="AO136" s="3">
        <f>[1]エクセレント本指数!$BI137</f>
        <v>-14</v>
      </c>
      <c r="AP136" s="11" t="str">
        <f>[1]エクセレント本指数!$AZ137</f>
        <v>連</v>
      </c>
      <c r="AQ136">
        <v>9.4</v>
      </c>
      <c r="AR136">
        <v>4</v>
      </c>
      <c r="AS136">
        <f>[1]エクセレント本指数!$BK137</f>
        <v>20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1:88" x14ac:dyDescent="0.4">
      <c r="A137" t="s">
        <v>171</v>
      </c>
      <c r="B137">
        <v>7</v>
      </c>
      <c r="C137">
        <v>5</v>
      </c>
      <c r="D137" t="s">
        <v>186</v>
      </c>
      <c r="E137" t="s">
        <v>62</v>
      </c>
      <c r="F137">
        <v>8</v>
      </c>
      <c r="G137">
        <v>2400</v>
      </c>
      <c r="H137" t="s">
        <v>39</v>
      </c>
      <c r="I137" t="s">
        <v>40</v>
      </c>
      <c r="J137">
        <v>1.9</v>
      </c>
      <c r="K137">
        <v>1</v>
      </c>
      <c r="O137" s="3">
        <v>5</v>
      </c>
      <c r="P137" s="3">
        <v>0</v>
      </c>
      <c r="Q137" s="5">
        <v>6</v>
      </c>
      <c r="V137" t="s">
        <v>45</v>
      </c>
      <c r="W137" s="3">
        <v>1</v>
      </c>
      <c r="X137" s="3">
        <v>0</v>
      </c>
      <c r="AB137">
        <v>12</v>
      </c>
      <c r="AD137">
        <v>360</v>
      </c>
      <c r="AL137">
        <v>5</v>
      </c>
      <c r="AM137" t="s">
        <v>186</v>
      </c>
      <c r="AN137" s="7" t="str">
        <f t="shared" si="7"/>
        <v>◎</v>
      </c>
      <c r="AO137" s="3">
        <f>[1]エクセレント本指数!$BI138</f>
        <v>6</v>
      </c>
      <c r="AP137" s="10" t="str">
        <f>[1]エクセレント本指数!$AZ138</f>
        <v>勝</v>
      </c>
      <c r="AQ137">
        <v>1.9</v>
      </c>
      <c r="AR137">
        <v>1</v>
      </c>
      <c r="AS137">
        <f>[1]エクセレント本指数!$BK138</f>
        <v>1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1:88" x14ac:dyDescent="0.4">
      <c r="A138" t="s">
        <v>171</v>
      </c>
      <c r="B138">
        <v>7</v>
      </c>
      <c r="C138">
        <v>6</v>
      </c>
      <c r="D138" t="s">
        <v>187</v>
      </c>
      <c r="E138" t="s">
        <v>62</v>
      </c>
      <c r="F138">
        <v>8</v>
      </c>
      <c r="G138">
        <v>2400</v>
      </c>
      <c r="H138" t="s">
        <v>39</v>
      </c>
      <c r="I138" t="s">
        <v>40</v>
      </c>
      <c r="J138">
        <v>9.4</v>
      </c>
      <c r="K138">
        <v>5</v>
      </c>
      <c r="O138" s="3">
        <v>5</v>
      </c>
      <c r="P138" s="3">
        <v>0</v>
      </c>
      <c r="Q138" s="4">
        <v>6</v>
      </c>
      <c r="V138" t="s">
        <v>45</v>
      </c>
      <c r="W138" s="3">
        <v>1</v>
      </c>
      <c r="X138" s="3">
        <v>0</v>
      </c>
      <c r="AB138">
        <v>12</v>
      </c>
      <c r="AD138">
        <v>360</v>
      </c>
      <c r="AL138">
        <v>6</v>
      </c>
      <c r="AM138" t="s">
        <v>187</v>
      </c>
      <c r="AN138" s="7" t="str">
        <f t="shared" si="7"/>
        <v>○</v>
      </c>
      <c r="AO138" s="3">
        <f>[1]エクセレント本指数!$BI139</f>
        <v>13</v>
      </c>
      <c r="AP138" s="10" t="str">
        <f>[1]エクセレント本指数!$AZ139</f>
        <v>勝</v>
      </c>
      <c r="AQ138">
        <v>9.4</v>
      </c>
      <c r="AR138">
        <v>5</v>
      </c>
      <c r="AS138">
        <f>[1]エクセレント本指数!$BK139</f>
        <v>2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1:88" x14ac:dyDescent="0.4">
      <c r="A139" t="s">
        <v>171</v>
      </c>
      <c r="B139">
        <v>7</v>
      </c>
      <c r="C139">
        <v>7</v>
      </c>
      <c r="D139" t="s">
        <v>188</v>
      </c>
      <c r="E139" t="s">
        <v>62</v>
      </c>
      <c r="F139">
        <v>8</v>
      </c>
      <c r="G139">
        <v>2400</v>
      </c>
      <c r="H139" t="s">
        <v>39</v>
      </c>
      <c r="I139" t="s">
        <v>40</v>
      </c>
      <c r="J139">
        <v>20.100000000000001</v>
      </c>
      <c r="K139">
        <v>7</v>
      </c>
      <c r="O139" s="3">
        <v>6</v>
      </c>
      <c r="P139" s="3">
        <v>0</v>
      </c>
      <c r="Q139" s="4">
        <v>8</v>
      </c>
      <c r="V139" t="s">
        <v>43</v>
      </c>
      <c r="W139" s="3">
        <v>1</v>
      </c>
      <c r="X139" s="3">
        <v>0</v>
      </c>
      <c r="AB139">
        <v>12</v>
      </c>
      <c r="AD139">
        <v>360</v>
      </c>
      <c r="AL139">
        <v>7</v>
      </c>
      <c r="AM139" t="s">
        <v>188</v>
      </c>
      <c r="AN139" s="7" t="str">
        <f t="shared" si="7"/>
        <v>６</v>
      </c>
      <c r="AO139" s="3">
        <f>[1]エクセレント本指数!$BI140</f>
        <v>-10</v>
      </c>
      <c r="AP139" s="10" t="str">
        <f>[1]エクセレント本指数!$AZ140</f>
        <v>勝</v>
      </c>
      <c r="AQ139">
        <v>20.100000000000001</v>
      </c>
      <c r="AR139">
        <v>7</v>
      </c>
      <c r="AS139">
        <f>[1]エクセレント本指数!$BK140</f>
        <v>6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1:88" x14ac:dyDescent="0.4">
      <c r="A140" t="s">
        <v>171</v>
      </c>
      <c r="B140">
        <v>7</v>
      </c>
      <c r="C140">
        <v>8</v>
      </c>
      <c r="D140" t="s">
        <v>189</v>
      </c>
      <c r="E140" t="s">
        <v>62</v>
      </c>
      <c r="F140">
        <v>8</v>
      </c>
      <c r="G140">
        <v>2400</v>
      </c>
      <c r="H140" t="s">
        <v>39</v>
      </c>
      <c r="I140" t="s">
        <v>40</v>
      </c>
      <c r="J140">
        <v>16.100000000000001</v>
      </c>
      <c r="K140">
        <v>6</v>
      </c>
      <c r="O140" s="3">
        <v>6</v>
      </c>
      <c r="P140" s="3">
        <v>0</v>
      </c>
      <c r="Q140" s="4">
        <v>10</v>
      </c>
      <c r="V140" t="s">
        <v>43</v>
      </c>
      <c r="W140" s="3">
        <v>1</v>
      </c>
      <c r="X140" s="3">
        <v>0</v>
      </c>
      <c r="AB140">
        <v>12</v>
      </c>
      <c r="AD140">
        <v>360</v>
      </c>
      <c r="AL140">
        <v>8</v>
      </c>
      <c r="AM140" t="s">
        <v>189</v>
      </c>
      <c r="AN140" s="7" t="str">
        <f t="shared" si="7"/>
        <v>消</v>
      </c>
      <c r="AO140" s="3">
        <f>[1]エクセレント本指数!$BI141</f>
        <v>-2</v>
      </c>
      <c r="AP140" s="10" t="str">
        <f>[1]エクセレント本指数!$AZ141</f>
        <v>勝</v>
      </c>
      <c r="AQ140">
        <v>16.100000000000001</v>
      </c>
      <c r="AR140">
        <v>6</v>
      </c>
      <c r="AS140">
        <f>[1]エクセレント本指数!$BK141</f>
        <v>20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1:88" x14ac:dyDescent="0.4">
      <c r="A141" t="s">
        <v>171</v>
      </c>
      <c r="B141">
        <v>7</v>
      </c>
      <c r="C141">
        <v>9</v>
      </c>
      <c r="D141" t="s">
        <v>190</v>
      </c>
      <c r="E141" t="s">
        <v>62</v>
      </c>
      <c r="F141">
        <v>8</v>
      </c>
      <c r="G141">
        <v>2400</v>
      </c>
      <c r="H141" t="s">
        <v>39</v>
      </c>
      <c r="I141" t="s">
        <v>40</v>
      </c>
      <c r="J141">
        <v>48.4</v>
      </c>
      <c r="K141">
        <v>11</v>
      </c>
      <c r="O141" s="3">
        <v>7</v>
      </c>
      <c r="P141" s="3">
        <v>4</v>
      </c>
      <c r="Q141" s="5">
        <v>5</v>
      </c>
      <c r="V141" t="s">
        <v>41</v>
      </c>
      <c r="W141" s="3">
        <v>2</v>
      </c>
      <c r="X141" s="3">
        <v>0</v>
      </c>
      <c r="AB141">
        <v>12</v>
      </c>
      <c r="AD141">
        <v>360</v>
      </c>
      <c r="AL141">
        <v>9</v>
      </c>
      <c r="AM141" t="s">
        <v>190</v>
      </c>
      <c r="AN141" s="7" t="str">
        <f t="shared" si="7"/>
        <v>消</v>
      </c>
      <c r="AO141" s="3">
        <f>[1]エクセレント本指数!$BI142</f>
        <v>-25</v>
      </c>
      <c r="AP141" s="9" t="str">
        <f>[1]エクセレント本指数!$AZ142</f>
        <v>複</v>
      </c>
      <c r="AQ141">
        <v>48.4</v>
      </c>
      <c r="AR141">
        <v>11</v>
      </c>
      <c r="AS141">
        <f>[1]エクセレント本指数!$BK142</f>
        <v>20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1:88" x14ac:dyDescent="0.4">
      <c r="A142" t="s">
        <v>171</v>
      </c>
      <c r="B142">
        <v>7</v>
      </c>
      <c r="C142">
        <v>10</v>
      </c>
      <c r="D142" t="s">
        <v>191</v>
      </c>
      <c r="E142" t="s">
        <v>62</v>
      </c>
      <c r="F142">
        <v>8</v>
      </c>
      <c r="G142">
        <v>2400</v>
      </c>
      <c r="H142" t="s">
        <v>39</v>
      </c>
      <c r="I142" t="s">
        <v>40</v>
      </c>
      <c r="J142">
        <v>33.9</v>
      </c>
      <c r="K142">
        <v>8</v>
      </c>
      <c r="O142" s="3">
        <v>7</v>
      </c>
      <c r="P142" s="3">
        <v>4</v>
      </c>
      <c r="Q142" s="4">
        <v>6</v>
      </c>
      <c r="V142" t="s">
        <v>43</v>
      </c>
      <c r="W142" s="3">
        <v>1</v>
      </c>
      <c r="X142" s="3">
        <v>0</v>
      </c>
      <c r="AB142">
        <v>12</v>
      </c>
      <c r="AD142">
        <v>360</v>
      </c>
      <c r="AL142">
        <v>10</v>
      </c>
      <c r="AM142" t="s">
        <v>191</v>
      </c>
      <c r="AN142" s="7" t="str">
        <f t="shared" si="7"/>
        <v>×</v>
      </c>
      <c r="AO142" s="3">
        <f>[1]エクセレント本指数!$BI143</f>
        <v>20</v>
      </c>
      <c r="AP142" s="10" t="str">
        <f>[1]エクセレント本指数!$AZ143</f>
        <v>勝</v>
      </c>
      <c r="AQ142">
        <v>33.9</v>
      </c>
      <c r="AR142">
        <v>8</v>
      </c>
      <c r="AS142">
        <f>[1]エクセレント本指数!$BK143</f>
        <v>5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1:88" x14ac:dyDescent="0.4">
      <c r="A143" t="s">
        <v>171</v>
      </c>
      <c r="B143">
        <v>7</v>
      </c>
      <c r="C143">
        <v>11</v>
      </c>
      <c r="D143" t="s">
        <v>192</v>
      </c>
      <c r="E143" t="s">
        <v>62</v>
      </c>
      <c r="F143">
        <v>8</v>
      </c>
      <c r="G143">
        <v>2400</v>
      </c>
      <c r="H143" t="s">
        <v>39</v>
      </c>
      <c r="I143" t="s">
        <v>40</v>
      </c>
      <c r="J143">
        <v>47.9</v>
      </c>
      <c r="K143">
        <v>10</v>
      </c>
      <c r="O143" s="3">
        <v>8</v>
      </c>
      <c r="P143" s="3">
        <v>4</v>
      </c>
      <c r="Q143" s="6">
        <v>3</v>
      </c>
      <c r="V143" t="s">
        <v>43</v>
      </c>
      <c r="W143" s="3">
        <v>1</v>
      </c>
      <c r="X143" s="3">
        <v>0</v>
      </c>
      <c r="AB143">
        <v>12</v>
      </c>
      <c r="AD143">
        <v>360</v>
      </c>
      <c r="AL143">
        <v>11</v>
      </c>
      <c r="AM143" t="s">
        <v>192</v>
      </c>
      <c r="AN143" s="7" t="str">
        <f t="shared" si="7"/>
        <v>△</v>
      </c>
      <c r="AO143" s="3">
        <f>[1]エクセレント本指数!$BI144</f>
        <v>27</v>
      </c>
      <c r="AP143" s="10" t="str">
        <f>[1]エクセレント本指数!$AZ144</f>
        <v>勝</v>
      </c>
      <c r="AQ143">
        <v>47.9</v>
      </c>
      <c r="AR143">
        <v>10</v>
      </c>
      <c r="AS143">
        <f>[1]エクセレント本指数!$BK144</f>
        <v>4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1:88" x14ac:dyDescent="0.4">
      <c r="A144" t="s">
        <v>171</v>
      </c>
      <c r="B144">
        <v>7</v>
      </c>
      <c r="C144">
        <v>12</v>
      </c>
      <c r="D144" t="s">
        <v>193</v>
      </c>
      <c r="E144" t="s">
        <v>62</v>
      </c>
      <c r="F144">
        <v>8</v>
      </c>
      <c r="G144">
        <v>2400</v>
      </c>
      <c r="H144" t="s">
        <v>39</v>
      </c>
      <c r="I144" t="s">
        <v>40</v>
      </c>
      <c r="J144">
        <v>45.6</v>
      </c>
      <c r="K144">
        <v>9</v>
      </c>
      <c r="O144" s="3">
        <v>8</v>
      </c>
      <c r="P144" s="3">
        <v>4</v>
      </c>
      <c r="Q144" s="6">
        <v>6</v>
      </c>
      <c r="V144" t="s">
        <v>82</v>
      </c>
      <c r="W144" s="3">
        <v>-2</v>
      </c>
      <c r="X144" s="3">
        <v>-4</v>
      </c>
      <c r="AB144">
        <v>12</v>
      </c>
      <c r="AD144">
        <v>360</v>
      </c>
      <c r="AL144">
        <v>12</v>
      </c>
      <c r="AM144" t="s">
        <v>193</v>
      </c>
      <c r="AN144" s="7" t="str">
        <f t="shared" si="7"/>
        <v>消</v>
      </c>
      <c r="AO144" s="3">
        <f>[1]エクセレント本指数!$BI145</f>
        <v>-8</v>
      </c>
      <c r="AP144" s="9" t="str">
        <f>[1]エクセレント本指数!$AZ145</f>
        <v>複</v>
      </c>
      <c r="AQ144">
        <v>45.6</v>
      </c>
      <c r="AR144">
        <v>9</v>
      </c>
      <c r="AS144">
        <f>[1]エクセレント本指数!$BK145</f>
        <v>20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1:88" x14ac:dyDescent="0.4">
      <c r="A145" t="s">
        <v>0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254</v>
      </c>
      <c r="K145" t="s">
        <v>11</v>
      </c>
      <c r="L145" t="s">
        <v>12</v>
      </c>
      <c r="M145" s="3" t="s">
        <v>13</v>
      </c>
      <c r="N145" s="3" t="s">
        <v>14</v>
      </c>
      <c r="O145" s="3" t="s">
        <v>15</v>
      </c>
      <c r="P145" s="3" t="s">
        <v>16</v>
      </c>
      <c r="Q145" t="s">
        <v>17</v>
      </c>
      <c r="R145" s="3" t="s">
        <v>18</v>
      </c>
      <c r="S145" s="3" t="s">
        <v>19</v>
      </c>
      <c r="T145" s="3" t="s">
        <v>20</v>
      </c>
      <c r="U145" s="3" t="s">
        <v>21</v>
      </c>
      <c r="V145" t="s">
        <v>22</v>
      </c>
      <c r="W145" s="3" t="s">
        <v>23</v>
      </c>
      <c r="X145" s="3" t="s">
        <v>24</v>
      </c>
      <c r="Y145" s="3" t="s">
        <v>25</v>
      </c>
      <c r="Z145" t="s">
        <v>26</v>
      </c>
      <c r="AA145" s="3" t="s">
        <v>27</v>
      </c>
      <c r="AB145" t="s">
        <v>28</v>
      </c>
      <c r="AC145" t="s">
        <v>29</v>
      </c>
      <c r="AD145" t="s">
        <v>30</v>
      </c>
      <c r="AE145" s="8" t="s">
        <v>265</v>
      </c>
      <c r="AK145" t="s">
        <v>194</v>
      </c>
      <c r="AL145" t="s">
        <v>3</v>
      </c>
      <c r="AM145" t="s">
        <v>31</v>
      </c>
      <c r="AN145" s="7" t="s">
        <v>32</v>
      </c>
      <c r="AO145" s="3" t="s">
        <v>33</v>
      </c>
      <c r="AP145" s="7" t="s">
        <v>34</v>
      </c>
      <c r="AQ145" t="s">
        <v>254</v>
      </c>
      <c r="AR145" t="s">
        <v>11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1:88" x14ac:dyDescent="0.4">
      <c r="A146" t="s">
        <v>171</v>
      </c>
      <c r="B146">
        <v>8</v>
      </c>
      <c r="C146">
        <v>1</v>
      </c>
      <c r="D146" t="s">
        <v>195</v>
      </c>
      <c r="E146" t="s">
        <v>38</v>
      </c>
      <c r="F146">
        <v>1</v>
      </c>
      <c r="G146">
        <v>1800</v>
      </c>
      <c r="H146" t="s">
        <v>39</v>
      </c>
      <c r="I146" t="s">
        <v>40</v>
      </c>
      <c r="J146">
        <v>9.1</v>
      </c>
      <c r="K146">
        <v>5</v>
      </c>
      <c r="O146" s="3">
        <v>1</v>
      </c>
      <c r="P146" s="3">
        <v>-8</v>
      </c>
      <c r="Q146" s="5">
        <v>9</v>
      </c>
      <c r="V146" t="s">
        <v>45</v>
      </c>
      <c r="W146" s="3">
        <v>1</v>
      </c>
      <c r="X146" s="3">
        <v>0</v>
      </c>
      <c r="AB146">
        <v>16</v>
      </c>
      <c r="AD146">
        <v>318</v>
      </c>
      <c r="AL146">
        <v>1</v>
      </c>
      <c r="AM146" t="s">
        <v>195</v>
      </c>
      <c r="AN146" s="7" t="str">
        <f t="shared" ref="AN146:AN161" si="8">VLOOKUP($AS146,$AT$2:$AU$11,2,FALSE)</f>
        <v>×</v>
      </c>
      <c r="AO146" s="3">
        <f>[1]エクセレント本指数!$BI147</f>
        <v>10</v>
      </c>
      <c r="AP146" s="10" t="str">
        <f>[1]エクセレント本指数!$AZ147</f>
        <v>勝</v>
      </c>
      <c r="AQ146">
        <v>9.1</v>
      </c>
      <c r="AR146">
        <v>5</v>
      </c>
      <c r="AS146">
        <f>[1]エクセレント本指数!$BK147</f>
        <v>5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1:88" x14ac:dyDescent="0.4">
      <c r="A147" t="s">
        <v>171</v>
      </c>
      <c r="B147">
        <v>8</v>
      </c>
      <c r="C147">
        <v>2</v>
      </c>
      <c r="D147" t="s">
        <v>196</v>
      </c>
      <c r="E147" t="s">
        <v>38</v>
      </c>
      <c r="F147">
        <v>1</v>
      </c>
      <c r="G147">
        <v>1800</v>
      </c>
      <c r="H147" t="s">
        <v>39</v>
      </c>
      <c r="I147" t="s">
        <v>40</v>
      </c>
      <c r="J147">
        <v>24.9</v>
      </c>
      <c r="K147">
        <v>9</v>
      </c>
      <c r="O147" s="3">
        <v>1</v>
      </c>
      <c r="P147" s="3">
        <v>-8</v>
      </c>
      <c r="Q147" s="4">
        <v>7</v>
      </c>
      <c r="V147" t="s">
        <v>51</v>
      </c>
      <c r="W147" s="3">
        <v>-4</v>
      </c>
      <c r="X147" s="3">
        <v>-2</v>
      </c>
      <c r="AB147">
        <v>16</v>
      </c>
      <c r="AD147">
        <v>318</v>
      </c>
      <c r="AL147">
        <v>2</v>
      </c>
      <c r="AM147" t="s">
        <v>196</v>
      </c>
      <c r="AN147" s="7" t="str">
        <f t="shared" si="8"/>
        <v>６</v>
      </c>
      <c r="AO147" s="3">
        <f>[1]エクセレント本指数!$BI148</f>
        <v>-20</v>
      </c>
      <c r="AP147" s="10" t="str">
        <f>[1]エクセレント本指数!$AZ148</f>
        <v>勝</v>
      </c>
      <c r="AQ147">
        <v>24.9</v>
      </c>
      <c r="AR147">
        <v>9</v>
      </c>
      <c r="AS147">
        <f>[1]エクセレント本指数!$BK148</f>
        <v>6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1:88" x14ac:dyDescent="0.4">
      <c r="A148" t="s">
        <v>171</v>
      </c>
      <c r="B148">
        <v>8</v>
      </c>
      <c r="C148">
        <v>3</v>
      </c>
      <c r="D148" t="s">
        <v>197</v>
      </c>
      <c r="E148" t="s">
        <v>38</v>
      </c>
      <c r="F148">
        <v>1</v>
      </c>
      <c r="G148">
        <v>1800</v>
      </c>
      <c r="H148" t="s">
        <v>39</v>
      </c>
      <c r="I148" t="s">
        <v>40</v>
      </c>
      <c r="J148">
        <v>50</v>
      </c>
      <c r="K148">
        <v>14</v>
      </c>
      <c r="O148" s="3">
        <v>2</v>
      </c>
      <c r="P148" s="3">
        <v>0</v>
      </c>
      <c r="Q148" s="6">
        <v>1</v>
      </c>
      <c r="V148" t="s">
        <v>90</v>
      </c>
      <c r="W148" s="3">
        <v>8</v>
      </c>
      <c r="X148" s="3">
        <v>4</v>
      </c>
      <c r="AB148">
        <v>16</v>
      </c>
      <c r="AD148">
        <v>318</v>
      </c>
      <c r="AL148">
        <v>3</v>
      </c>
      <c r="AM148" t="s">
        <v>197</v>
      </c>
      <c r="AN148" s="7" t="str">
        <f t="shared" si="8"/>
        <v>▲</v>
      </c>
      <c r="AO148" s="3">
        <f>[1]エクセレント本指数!$BI149</f>
        <v>5</v>
      </c>
      <c r="AP148" s="10" t="str">
        <f>[1]エクセレント本指数!$AZ149</f>
        <v>勝</v>
      </c>
      <c r="AQ148">
        <v>50</v>
      </c>
      <c r="AR148">
        <v>14</v>
      </c>
      <c r="AS148">
        <f>[1]エクセレント本指数!$BK149</f>
        <v>3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1:88" x14ac:dyDescent="0.4">
      <c r="A149" t="s">
        <v>171</v>
      </c>
      <c r="B149">
        <v>8</v>
      </c>
      <c r="C149">
        <v>4</v>
      </c>
      <c r="D149" t="s">
        <v>198</v>
      </c>
      <c r="E149" t="s">
        <v>38</v>
      </c>
      <c r="F149">
        <v>1</v>
      </c>
      <c r="G149">
        <v>1800</v>
      </c>
      <c r="H149" t="s">
        <v>39</v>
      </c>
      <c r="I149" t="s">
        <v>40</v>
      </c>
      <c r="J149">
        <v>7.1</v>
      </c>
      <c r="K149">
        <v>3</v>
      </c>
      <c r="O149" s="3">
        <v>2</v>
      </c>
      <c r="P149" s="3">
        <v>0</v>
      </c>
      <c r="Q149" s="5">
        <v>5</v>
      </c>
      <c r="V149" t="s">
        <v>41</v>
      </c>
      <c r="W149" s="3">
        <v>2</v>
      </c>
      <c r="X149" s="3">
        <v>0</v>
      </c>
      <c r="AB149">
        <v>16</v>
      </c>
      <c r="AD149">
        <v>318</v>
      </c>
      <c r="AL149">
        <v>4</v>
      </c>
      <c r="AM149" t="s">
        <v>198</v>
      </c>
      <c r="AN149" s="7" t="str">
        <f t="shared" si="8"/>
        <v>７</v>
      </c>
      <c r="AO149" s="3">
        <f>[1]エクセレント本指数!$BI150</f>
        <v>-14</v>
      </c>
      <c r="AP149" s="10" t="str">
        <f>[1]エクセレント本指数!$AZ150</f>
        <v>勝</v>
      </c>
      <c r="AQ149">
        <v>7.1</v>
      </c>
      <c r="AR149">
        <v>3</v>
      </c>
      <c r="AS149">
        <f>[1]エクセレント本指数!$BK150</f>
        <v>7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1:88" x14ac:dyDescent="0.4">
      <c r="A150" t="s">
        <v>171</v>
      </c>
      <c r="B150">
        <v>8</v>
      </c>
      <c r="C150">
        <v>5</v>
      </c>
      <c r="D150" t="s">
        <v>199</v>
      </c>
      <c r="E150" t="s">
        <v>38</v>
      </c>
      <c r="F150">
        <v>1</v>
      </c>
      <c r="G150">
        <v>1800</v>
      </c>
      <c r="H150" t="s">
        <v>39</v>
      </c>
      <c r="I150" t="s">
        <v>40</v>
      </c>
      <c r="J150">
        <v>17.7</v>
      </c>
      <c r="K150">
        <v>7</v>
      </c>
      <c r="O150" s="3">
        <v>3</v>
      </c>
      <c r="P150" s="3">
        <v>0</v>
      </c>
      <c r="Q150" s="6">
        <v>1</v>
      </c>
      <c r="V150" t="s">
        <v>43</v>
      </c>
      <c r="W150" s="3">
        <v>1</v>
      </c>
      <c r="X150" s="3">
        <v>4</v>
      </c>
      <c r="AB150">
        <v>16</v>
      </c>
      <c r="AD150">
        <v>318</v>
      </c>
      <c r="AL150">
        <v>5</v>
      </c>
      <c r="AM150" t="s">
        <v>199</v>
      </c>
      <c r="AN150" s="7" t="str">
        <f t="shared" si="8"/>
        <v>消</v>
      </c>
      <c r="AO150" s="3">
        <f>[1]エクセレント本指数!$BI151</f>
        <v>5</v>
      </c>
      <c r="AP150" s="9" t="str">
        <f>[1]エクセレント本指数!$AZ151</f>
        <v>複</v>
      </c>
      <c r="AQ150">
        <v>17.7</v>
      </c>
      <c r="AR150">
        <v>7</v>
      </c>
      <c r="AS150">
        <f>[1]エクセレント本指数!$BK151</f>
        <v>20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1:88" x14ac:dyDescent="0.4">
      <c r="A151" t="s">
        <v>171</v>
      </c>
      <c r="B151">
        <v>8</v>
      </c>
      <c r="C151">
        <v>6</v>
      </c>
      <c r="D151" t="s">
        <v>200</v>
      </c>
      <c r="E151" t="s">
        <v>38</v>
      </c>
      <c r="F151">
        <v>1</v>
      </c>
      <c r="G151">
        <v>1800</v>
      </c>
      <c r="H151" t="s">
        <v>39</v>
      </c>
      <c r="I151" t="s">
        <v>40</v>
      </c>
      <c r="J151">
        <v>7.9</v>
      </c>
      <c r="K151">
        <v>4</v>
      </c>
      <c r="O151" s="3">
        <v>3</v>
      </c>
      <c r="P151" s="3">
        <v>0</v>
      </c>
      <c r="Q151" s="4">
        <v>8</v>
      </c>
      <c r="V151" t="s">
        <v>51</v>
      </c>
      <c r="W151" s="3">
        <v>-4</v>
      </c>
      <c r="X151" s="3">
        <v>-2</v>
      </c>
      <c r="AB151">
        <v>16</v>
      </c>
      <c r="AD151">
        <v>318</v>
      </c>
      <c r="AL151">
        <v>6</v>
      </c>
      <c r="AM151" t="s">
        <v>200</v>
      </c>
      <c r="AN151" s="7" t="str">
        <f t="shared" si="8"/>
        <v>消</v>
      </c>
      <c r="AO151" s="3">
        <f>[1]エクセレント本指数!$BI152</f>
        <v>-17</v>
      </c>
      <c r="AP151" s="10" t="str">
        <f>[1]エクセレント本指数!$AZ152</f>
        <v>勝</v>
      </c>
      <c r="AQ151">
        <v>7.9</v>
      </c>
      <c r="AR151">
        <v>4</v>
      </c>
      <c r="AS151">
        <f>[1]エクセレント本指数!$BK152</f>
        <v>10</v>
      </c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1:88" x14ac:dyDescent="0.4">
      <c r="A152" t="s">
        <v>171</v>
      </c>
      <c r="B152">
        <v>8</v>
      </c>
      <c r="C152">
        <v>7</v>
      </c>
      <c r="D152" t="s">
        <v>201</v>
      </c>
      <c r="E152" t="s">
        <v>38</v>
      </c>
      <c r="F152">
        <v>1</v>
      </c>
      <c r="G152">
        <v>1800</v>
      </c>
      <c r="H152" t="s">
        <v>39</v>
      </c>
      <c r="I152" t="s">
        <v>40</v>
      </c>
      <c r="J152">
        <v>44.6</v>
      </c>
      <c r="K152">
        <v>13</v>
      </c>
      <c r="O152" s="3">
        <v>4</v>
      </c>
      <c r="P152" s="3">
        <v>0</v>
      </c>
      <c r="Q152" s="5">
        <v>6</v>
      </c>
      <c r="V152" t="s">
        <v>51</v>
      </c>
      <c r="W152" s="3">
        <v>-4</v>
      </c>
      <c r="X152" s="3">
        <v>-2</v>
      </c>
      <c r="AB152">
        <v>16</v>
      </c>
      <c r="AD152">
        <v>318</v>
      </c>
      <c r="AL152">
        <v>7</v>
      </c>
      <c r="AM152" t="s">
        <v>201</v>
      </c>
      <c r="AN152" s="7" t="str">
        <f t="shared" si="8"/>
        <v>８</v>
      </c>
      <c r="AO152" s="3">
        <f>[1]エクセレント本指数!$BI153</f>
        <v>-20</v>
      </c>
      <c r="AP152" s="10" t="str">
        <f>[1]エクセレント本指数!$AZ153</f>
        <v>勝</v>
      </c>
      <c r="AQ152">
        <v>44.6</v>
      </c>
      <c r="AR152">
        <v>13</v>
      </c>
      <c r="AS152">
        <f>[1]エクセレント本指数!$BK153</f>
        <v>8</v>
      </c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1:88" x14ac:dyDescent="0.4">
      <c r="A153" t="s">
        <v>171</v>
      </c>
      <c r="B153">
        <v>8</v>
      </c>
      <c r="C153">
        <v>8</v>
      </c>
      <c r="D153" t="s">
        <v>202</v>
      </c>
      <c r="E153" t="s">
        <v>38</v>
      </c>
      <c r="F153">
        <v>1</v>
      </c>
      <c r="G153">
        <v>1800</v>
      </c>
      <c r="H153" t="s">
        <v>39</v>
      </c>
      <c r="I153" t="s">
        <v>40</v>
      </c>
      <c r="J153">
        <v>6.2</v>
      </c>
      <c r="K153">
        <v>2</v>
      </c>
      <c r="O153" s="3">
        <v>4</v>
      </c>
      <c r="P153" s="3">
        <v>0</v>
      </c>
      <c r="Q153" s="5">
        <v>6</v>
      </c>
      <c r="V153" t="s">
        <v>45</v>
      </c>
      <c r="W153" s="3">
        <v>1</v>
      </c>
      <c r="X153" s="3">
        <v>0</v>
      </c>
      <c r="AB153">
        <v>16</v>
      </c>
      <c r="AD153">
        <v>318</v>
      </c>
      <c r="AL153">
        <v>8</v>
      </c>
      <c r="AM153" t="s">
        <v>202</v>
      </c>
      <c r="AN153" s="7" t="str">
        <f t="shared" si="8"/>
        <v>○</v>
      </c>
      <c r="AO153" s="3">
        <f>[1]エクセレント本指数!$BI154</f>
        <v>-13</v>
      </c>
      <c r="AP153" s="10" t="str">
        <f>[1]エクセレント本指数!$AZ154</f>
        <v>勝</v>
      </c>
      <c r="AQ153">
        <v>6.2</v>
      </c>
      <c r="AR153">
        <v>2</v>
      </c>
      <c r="AS153">
        <f>[1]エクセレント本指数!$BK154</f>
        <v>2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1:88" x14ac:dyDescent="0.4">
      <c r="A154" t="s">
        <v>171</v>
      </c>
      <c r="B154">
        <v>8</v>
      </c>
      <c r="C154">
        <v>9</v>
      </c>
      <c r="D154" t="s">
        <v>203</v>
      </c>
      <c r="E154" t="s">
        <v>38</v>
      </c>
      <c r="F154">
        <v>1</v>
      </c>
      <c r="G154">
        <v>1800</v>
      </c>
      <c r="H154" t="s">
        <v>39</v>
      </c>
      <c r="I154" t="s">
        <v>40</v>
      </c>
      <c r="J154">
        <v>26.4</v>
      </c>
      <c r="K154">
        <v>10</v>
      </c>
      <c r="O154" s="3">
        <v>5</v>
      </c>
      <c r="P154" s="3">
        <v>4</v>
      </c>
      <c r="Q154" s="4">
        <v>10</v>
      </c>
      <c r="V154" t="s">
        <v>55</v>
      </c>
      <c r="W154" s="3">
        <v>-8</v>
      </c>
      <c r="X154" s="3">
        <v>-4</v>
      </c>
      <c r="AB154">
        <v>16</v>
      </c>
      <c r="AD154">
        <v>318</v>
      </c>
      <c r="AL154">
        <v>9</v>
      </c>
      <c r="AM154" t="s">
        <v>203</v>
      </c>
      <c r="AN154" s="7" t="str">
        <f t="shared" si="8"/>
        <v>消</v>
      </c>
      <c r="AO154" s="3">
        <f>[1]エクセレント本指数!$BI155</f>
        <v>-28</v>
      </c>
      <c r="AP154" s="9" t="str">
        <f>[1]エクセレント本指数!$AZ155</f>
        <v>複</v>
      </c>
      <c r="AQ154">
        <v>26.4</v>
      </c>
      <c r="AR154">
        <v>10</v>
      </c>
      <c r="AS154">
        <f>[1]エクセレント本指数!$BK155</f>
        <v>20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1:88" x14ac:dyDescent="0.4">
      <c r="A155" t="s">
        <v>171</v>
      </c>
      <c r="B155">
        <v>8</v>
      </c>
      <c r="C155">
        <v>10</v>
      </c>
      <c r="D155" t="s">
        <v>204</v>
      </c>
      <c r="E155" t="s">
        <v>38</v>
      </c>
      <c r="F155">
        <v>1</v>
      </c>
      <c r="G155">
        <v>1800</v>
      </c>
      <c r="H155" t="s">
        <v>39</v>
      </c>
      <c r="I155" t="s">
        <v>40</v>
      </c>
      <c r="J155">
        <v>30.7</v>
      </c>
      <c r="K155">
        <v>11</v>
      </c>
      <c r="O155" s="3">
        <v>5</v>
      </c>
      <c r="P155" s="3">
        <v>4</v>
      </c>
      <c r="Q155" s="4">
        <v>11</v>
      </c>
      <c r="V155" t="s">
        <v>45</v>
      </c>
      <c r="W155" s="3">
        <v>1</v>
      </c>
      <c r="X155" s="3">
        <v>0</v>
      </c>
      <c r="AB155">
        <v>16</v>
      </c>
      <c r="AD155">
        <v>318</v>
      </c>
      <c r="AL155">
        <v>10</v>
      </c>
      <c r="AM155" t="s">
        <v>204</v>
      </c>
      <c r="AN155" s="7" t="str">
        <f t="shared" si="8"/>
        <v>消</v>
      </c>
      <c r="AO155" s="3">
        <f>[1]エクセレント本指数!$BI156</f>
        <v>-7</v>
      </c>
      <c r="AP155" s="9" t="str">
        <f>[1]エクセレント本指数!$AZ156</f>
        <v>複</v>
      </c>
      <c r="AQ155">
        <v>30.7</v>
      </c>
      <c r="AR155">
        <v>11</v>
      </c>
      <c r="AS155">
        <f>[1]エクセレント本指数!$BK156</f>
        <v>20</v>
      </c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1:88" x14ac:dyDescent="0.4">
      <c r="A156" t="s">
        <v>171</v>
      </c>
      <c r="B156">
        <v>8</v>
      </c>
      <c r="C156">
        <v>11</v>
      </c>
      <c r="D156" t="s">
        <v>205</v>
      </c>
      <c r="E156" t="s">
        <v>38</v>
      </c>
      <c r="F156">
        <v>1</v>
      </c>
      <c r="G156">
        <v>1800</v>
      </c>
      <c r="H156" t="s">
        <v>39</v>
      </c>
      <c r="I156" t="s">
        <v>40</v>
      </c>
      <c r="J156">
        <v>50</v>
      </c>
      <c r="K156">
        <v>15</v>
      </c>
      <c r="O156" s="3">
        <v>6</v>
      </c>
      <c r="P156" s="3">
        <v>4</v>
      </c>
      <c r="Q156" s="5">
        <v>5</v>
      </c>
      <c r="V156" t="s">
        <v>43</v>
      </c>
      <c r="W156" s="3">
        <v>1</v>
      </c>
      <c r="X156" s="3">
        <v>4</v>
      </c>
      <c r="AB156">
        <v>16</v>
      </c>
      <c r="AD156">
        <v>318</v>
      </c>
      <c r="AL156">
        <v>11</v>
      </c>
      <c r="AM156" t="s">
        <v>205</v>
      </c>
      <c r="AN156" s="7" t="str">
        <f t="shared" si="8"/>
        <v>消</v>
      </c>
      <c r="AO156" s="3">
        <f>[1]エクセレント本指数!$BI157</f>
        <v>-7</v>
      </c>
      <c r="AP156" s="9" t="str">
        <f>[1]エクセレント本指数!$AZ157</f>
        <v>複</v>
      </c>
      <c r="AQ156">
        <v>50</v>
      </c>
      <c r="AR156">
        <v>15</v>
      </c>
      <c r="AS156">
        <f>[1]エクセレント本指数!$BK157</f>
        <v>20</v>
      </c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1:88" x14ac:dyDescent="0.4">
      <c r="A157" t="s">
        <v>171</v>
      </c>
      <c r="B157">
        <v>8</v>
      </c>
      <c r="C157">
        <v>12</v>
      </c>
      <c r="D157" t="s">
        <v>206</v>
      </c>
      <c r="E157" t="s">
        <v>38</v>
      </c>
      <c r="F157">
        <v>1</v>
      </c>
      <c r="G157">
        <v>1800</v>
      </c>
      <c r="H157" t="s">
        <v>39</v>
      </c>
      <c r="I157" t="s">
        <v>40</v>
      </c>
      <c r="J157">
        <v>14.4</v>
      </c>
      <c r="K157">
        <v>6</v>
      </c>
      <c r="O157" s="3">
        <v>6</v>
      </c>
      <c r="P157" s="3">
        <v>4</v>
      </c>
      <c r="Q157" s="6">
        <v>2</v>
      </c>
      <c r="V157" t="s">
        <v>43</v>
      </c>
      <c r="W157" s="3">
        <v>1</v>
      </c>
      <c r="X157" s="3">
        <v>4</v>
      </c>
      <c r="AB157">
        <v>16</v>
      </c>
      <c r="AD157">
        <v>318</v>
      </c>
      <c r="AL157">
        <v>12</v>
      </c>
      <c r="AM157" t="s">
        <v>206</v>
      </c>
      <c r="AN157" s="7" t="str">
        <f t="shared" si="8"/>
        <v>消</v>
      </c>
      <c r="AO157" s="3">
        <f>[1]エクセレント本指数!$BI158</f>
        <v>-8</v>
      </c>
      <c r="AP157" s="11" t="str">
        <f>[1]エクセレント本指数!$AZ158</f>
        <v>連</v>
      </c>
      <c r="AQ157">
        <v>14.4</v>
      </c>
      <c r="AR157">
        <v>6</v>
      </c>
      <c r="AS157">
        <f>[1]エクセレント本指数!$BK158</f>
        <v>20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1:88" x14ac:dyDescent="0.4">
      <c r="A158" t="s">
        <v>171</v>
      </c>
      <c r="B158">
        <v>8</v>
      </c>
      <c r="C158">
        <v>13</v>
      </c>
      <c r="D158" t="s">
        <v>207</v>
      </c>
      <c r="E158" t="s">
        <v>38</v>
      </c>
      <c r="F158">
        <v>1</v>
      </c>
      <c r="G158">
        <v>1800</v>
      </c>
      <c r="H158" t="s">
        <v>39</v>
      </c>
      <c r="I158" t="s">
        <v>40</v>
      </c>
      <c r="J158">
        <v>23.5</v>
      </c>
      <c r="K158">
        <v>8</v>
      </c>
      <c r="O158" s="3">
        <v>7</v>
      </c>
      <c r="P158" s="3">
        <v>0</v>
      </c>
      <c r="Q158" s="6">
        <v>1</v>
      </c>
      <c r="V158" t="s">
        <v>90</v>
      </c>
      <c r="W158" s="3">
        <v>8</v>
      </c>
      <c r="X158" s="3">
        <v>4</v>
      </c>
      <c r="AB158">
        <v>16</v>
      </c>
      <c r="AD158">
        <v>318</v>
      </c>
      <c r="AL158">
        <v>13</v>
      </c>
      <c r="AM158" t="s">
        <v>207</v>
      </c>
      <c r="AN158" s="7" t="str">
        <f t="shared" si="8"/>
        <v>△</v>
      </c>
      <c r="AO158" s="3">
        <f>[1]エクセレント本指数!$BI159</f>
        <v>2</v>
      </c>
      <c r="AP158" s="10" t="str">
        <f>[1]エクセレント本指数!$AZ159</f>
        <v>勝</v>
      </c>
      <c r="AQ158">
        <v>23.5</v>
      </c>
      <c r="AR158">
        <v>8</v>
      </c>
      <c r="AS158">
        <f>[1]エクセレント本指数!$BK159</f>
        <v>4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1:88" x14ac:dyDescent="0.4">
      <c r="A159" t="s">
        <v>171</v>
      </c>
      <c r="B159">
        <v>8</v>
      </c>
      <c r="C159">
        <v>14</v>
      </c>
      <c r="D159" t="s">
        <v>208</v>
      </c>
      <c r="E159" t="s">
        <v>38</v>
      </c>
      <c r="F159">
        <v>1</v>
      </c>
      <c r="G159">
        <v>1800</v>
      </c>
      <c r="H159" t="s">
        <v>39</v>
      </c>
      <c r="I159" t="s">
        <v>40</v>
      </c>
      <c r="J159">
        <v>50</v>
      </c>
      <c r="K159">
        <v>16</v>
      </c>
      <c r="O159" s="3">
        <v>7</v>
      </c>
      <c r="P159" s="3">
        <v>0</v>
      </c>
      <c r="Q159" s="4">
        <v>11</v>
      </c>
      <c r="V159" t="s">
        <v>45</v>
      </c>
      <c r="W159" s="3">
        <v>1</v>
      </c>
      <c r="X159" s="3">
        <v>0</v>
      </c>
      <c r="AB159">
        <v>16</v>
      </c>
      <c r="AD159">
        <v>318</v>
      </c>
      <c r="AL159">
        <v>14</v>
      </c>
      <c r="AM159" t="s">
        <v>208</v>
      </c>
      <c r="AN159" s="7" t="str">
        <f t="shared" si="8"/>
        <v>消</v>
      </c>
      <c r="AO159" s="3">
        <f>[1]エクセレント本指数!$BI160</f>
        <v>-17</v>
      </c>
      <c r="AP159" s="10" t="str">
        <f>[1]エクセレント本指数!$AZ160</f>
        <v>勝</v>
      </c>
      <c r="AQ159">
        <v>50</v>
      </c>
      <c r="AR159">
        <v>16</v>
      </c>
      <c r="AS159">
        <f>[1]エクセレント本指数!$BK160</f>
        <v>10</v>
      </c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1:88" x14ac:dyDescent="0.4">
      <c r="A160" t="s">
        <v>171</v>
      </c>
      <c r="B160">
        <v>8</v>
      </c>
      <c r="C160">
        <v>15</v>
      </c>
      <c r="D160" t="s">
        <v>209</v>
      </c>
      <c r="E160" t="s">
        <v>38</v>
      </c>
      <c r="F160">
        <v>1</v>
      </c>
      <c r="G160">
        <v>1800</v>
      </c>
      <c r="H160" t="s">
        <v>39</v>
      </c>
      <c r="I160" t="s">
        <v>40</v>
      </c>
      <c r="J160">
        <v>2.1</v>
      </c>
      <c r="K160">
        <v>1</v>
      </c>
      <c r="O160" s="3">
        <v>8</v>
      </c>
      <c r="P160" s="3">
        <v>0</v>
      </c>
      <c r="Q160" s="6">
        <v>2</v>
      </c>
      <c r="V160" t="s">
        <v>43</v>
      </c>
      <c r="W160" s="3">
        <v>1</v>
      </c>
      <c r="X160" s="3">
        <v>4</v>
      </c>
      <c r="AB160">
        <v>16</v>
      </c>
      <c r="AD160">
        <v>318</v>
      </c>
      <c r="AL160">
        <v>15</v>
      </c>
      <c r="AM160" t="s">
        <v>209</v>
      </c>
      <c r="AN160" s="7" t="str">
        <f t="shared" si="8"/>
        <v>◎</v>
      </c>
      <c r="AO160" s="3">
        <f>[1]エクセレント本指数!$BI161</f>
        <v>-1</v>
      </c>
      <c r="AP160" s="10" t="str">
        <f>[1]エクセレント本指数!$AZ161</f>
        <v>勝</v>
      </c>
      <c r="AQ160">
        <v>2.1</v>
      </c>
      <c r="AR160">
        <v>1</v>
      </c>
      <c r="AS160">
        <f>[1]エクセレント本指数!$BK161</f>
        <v>1</v>
      </c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1:88" x14ac:dyDescent="0.4">
      <c r="A161" t="s">
        <v>171</v>
      </c>
      <c r="B161">
        <v>8</v>
      </c>
      <c r="C161">
        <v>16</v>
      </c>
      <c r="D161" t="s">
        <v>210</v>
      </c>
      <c r="E161" t="s">
        <v>38</v>
      </c>
      <c r="F161">
        <v>1</v>
      </c>
      <c r="G161">
        <v>1800</v>
      </c>
      <c r="H161" t="s">
        <v>39</v>
      </c>
      <c r="I161" t="s">
        <v>40</v>
      </c>
      <c r="J161">
        <v>30.7</v>
      </c>
      <c r="K161">
        <v>12</v>
      </c>
      <c r="O161" s="3">
        <v>8</v>
      </c>
      <c r="P161" s="3">
        <v>0</v>
      </c>
      <c r="Q161" s="6">
        <v>3</v>
      </c>
      <c r="V161" t="s">
        <v>51</v>
      </c>
      <c r="W161" s="3">
        <v>-4</v>
      </c>
      <c r="X161" s="3">
        <v>-2</v>
      </c>
      <c r="AB161">
        <v>16</v>
      </c>
      <c r="AD161">
        <v>318</v>
      </c>
      <c r="AL161">
        <v>16</v>
      </c>
      <c r="AM161" t="s">
        <v>210</v>
      </c>
      <c r="AN161" s="7" t="str">
        <f t="shared" si="8"/>
        <v>消</v>
      </c>
      <c r="AO161" s="3">
        <f>[1]エクセレント本指数!$BI162</f>
        <v>-17</v>
      </c>
      <c r="AP161" s="10" t="str">
        <f>[1]エクセレント本指数!$AZ162</f>
        <v>勝</v>
      </c>
      <c r="AQ161">
        <v>30.7</v>
      </c>
      <c r="AR161">
        <v>12</v>
      </c>
      <c r="AS161">
        <f>[1]エクセレント本指数!$BK162</f>
        <v>20</v>
      </c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1:88" x14ac:dyDescent="0.4">
      <c r="A162" t="s">
        <v>0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254</v>
      </c>
      <c r="K162" t="s">
        <v>11</v>
      </c>
      <c r="L162" t="s">
        <v>12</v>
      </c>
      <c r="M162" s="3" t="s">
        <v>13</v>
      </c>
      <c r="N162" s="3" t="s">
        <v>14</v>
      </c>
      <c r="O162" s="3" t="s">
        <v>15</v>
      </c>
      <c r="P162" s="3" t="s">
        <v>16</v>
      </c>
      <c r="Q162" t="s">
        <v>17</v>
      </c>
      <c r="R162" s="3" t="s">
        <v>18</v>
      </c>
      <c r="S162" s="3" t="s">
        <v>19</v>
      </c>
      <c r="T162" s="3" t="s">
        <v>20</v>
      </c>
      <c r="U162" s="3" t="s">
        <v>21</v>
      </c>
      <c r="V162" t="s">
        <v>22</v>
      </c>
      <c r="W162" s="3" t="s">
        <v>23</v>
      </c>
      <c r="X162" s="3" t="s">
        <v>24</v>
      </c>
      <c r="Y162" s="3" t="s">
        <v>25</v>
      </c>
      <c r="Z162" t="s">
        <v>26</v>
      </c>
      <c r="AA162" s="3" t="s">
        <v>27</v>
      </c>
      <c r="AB162" t="s">
        <v>28</v>
      </c>
      <c r="AC162" t="s">
        <v>29</v>
      </c>
      <c r="AD162" t="s">
        <v>30</v>
      </c>
      <c r="AE162" s="8" t="s">
        <v>266</v>
      </c>
      <c r="AK162" t="s">
        <v>211</v>
      </c>
      <c r="AL162" t="s">
        <v>3</v>
      </c>
      <c r="AM162" t="s">
        <v>31</v>
      </c>
      <c r="AN162" s="7" t="s">
        <v>32</v>
      </c>
      <c r="AO162" s="3" t="s">
        <v>33</v>
      </c>
      <c r="AP162" s="7" t="s">
        <v>34</v>
      </c>
      <c r="AQ162" t="s">
        <v>254</v>
      </c>
      <c r="AR162" t="s">
        <v>11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1:88" x14ac:dyDescent="0.4">
      <c r="A163" t="s">
        <v>171</v>
      </c>
      <c r="B163">
        <v>9</v>
      </c>
      <c r="C163">
        <v>1</v>
      </c>
      <c r="D163" t="s">
        <v>212</v>
      </c>
      <c r="E163" t="s">
        <v>62</v>
      </c>
      <c r="F163">
        <v>0</v>
      </c>
      <c r="G163">
        <v>1600</v>
      </c>
      <c r="H163" t="s">
        <v>39</v>
      </c>
      <c r="I163" t="s">
        <v>63</v>
      </c>
      <c r="J163">
        <v>3.2</v>
      </c>
      <c r="K163">
        <v>2</v>
      </c>
      <c r="O163" s="3">
        <v>1</v>
      </c>
      <c r="P163" s="3">
        <v>-8</v>
      </c>
      <c r="Q163" s="4">
        <v>5</v>
      </c>
      <c r="V163" t="s">
        <v>51</v>
      </c>
      <c r="W163" s="3">
        <v>-4</v>
      </c>
      <c r="X163" s="3">
        <v>-4</v>
      </c>
      <c r="AB163">
        <v>13</v>
      </c>
      <c r="AD163">
        <v>339</v>
      </c>
      <c r="AL163">
        <v>1</v>
      </c>
      <c r="AM163" t="s">
        <v>212</v>
      </c>
      <c r="AN163" s="7" t="str">
        <f t="shared" ref="AN163:AN175" si="9">VLOOKUP($AS163,$AT$2:$AU$11,2,FALSE)</f>
        <v>消</v>
      </c>
      <c r="AO163" s="3">
        <f>[1]エクセレント本指数!$BI164</f>
        <v>-20</v>
      </c>
      <c r="AP163" s="10" t="str">
        <f>[1]エクセレント本指数!$AZ164</f>
        <v>勝</v>
      </c>
      <c r="AQ163">
        <v>3.2</v>
      </c>
      <c r="AR163">
        <v>2</v>
      </c>
      <c r="AS163">
        <f>[1]エクセレント本指数!$BK164</f>
        <v>10</v>
      </c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1:88" x14ac:dyDescent="0.4">
      <c r="A164" t="s">
        <v>171</v>
      </c>
      <c r="B164">
        <v>9</v>
      </c>
      <c r="C164">
        <v>2</v>
      </c>
      <c r="D164" t="s">
        <v>213</v>
      </c>
      <c r="E164" t="s">
        <v>62</v>
      </c>
      <c r="F164">
        <v>0</v>
      </c>
      <c r="G164">
        <v>1600</v>
      </c>
      <c r="H164" t="s">
        <v>39</v>
      </c>
      <c r="I164" t="s">
        <v>63</v>
      </c>
      <c r="J164">
        <v>50</v>
      </c>
      <c r="K164">
        <v>13</v>
      </c>
      <c r="O164" s="3">
        <v>2</v>
      </c>
      <c r="P164" s="3">
        <v>-4</v>
      </c>
      <c r="Q164" s="6">
        <v>1</v>
      </c>
      <c r="V164" t="s">
        <v>90</v>
      </c>
      <c r="W164" s="3">
        <v>8</v>
      </c>
      <c r="X164" s="3">
        <v>0</v>
      </c>
      <c r="AB164">
        <v>13</v>
      </c>
      <c r="AD164">
        <v>339</v>
      </c>
      <c r="AL164">
        <v>2</v>
      </c>
      <c r="AM164" t="s">
        <v>213</v>
      </c>
      <c r="AN164" s="7" t="str">
        <f t="shared" si="9"/>
        <v>消</v>
      </c>
      <c r="AO164" s="3">
        <f>[1]エクセレント本指数!$BI165</f>
        <v>-11</v>
      </c>
      <c r="AP164" s="9" t="str">
        <f>[1]エクセレント本指数!$AZ165</f>
        <v>複</v>
      </c>
      <c r="AQ164">
        <v>50</v>
      </c>
      <c r="AR164">
        <v>13</v>
      </c>
      <c r="AS164">
        <f>[1]エクセレント本指数!$BK165</f>
        <v>20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1:88" x14ac:dyDescent="0.4">
      <c r="A165" t="s">
        <v>171</v>
      </c>
      <c r="B165">
        <v>9</v>
      </c>
      <c r="C165">
        <v>3</v>
      </c>
      <c r="D165" t="s">
        <v>214</v>
      </c>
      <c r="E165" t="s">
        <v>62</v>
      </c>
      <c r="F165">
        <v>0</v>
      </c>
      <c r="G165">
        <v>1600</v>
      </c>
      <c r="H165" t="s">
        <v>39</v>
      </c>
      <c r="I165" t="s">
        <v>63</v>
      </c>
      <c r="J165">
        <v>10.4</v>
      </c>
      <c r="K165">
        <v>4</v>
      </c>
      <c r="O165" s="3">
        <v>3</v>
      </c>
      <c r="P165" s="3">
        <v>0</v>
      </c>
      <c r="Q165" s="6">
        <v>1</v>
      </c>
      <c r="V165" t="s">
        <v>82</v>
      </c>
      <c r="W165" s="3">
        <v>-2</v>
      </c>
      <c r="X165" s="3">
        <v>-4</v>
      </c>
      <c r="AB165">
        <v>13</v>
      </c>
      <c r="AD165">
        <v>339</v>
      </c>
      <c r="AL165">
        <v>3</v>
      </c>
      <c r="AM165" t="s">
        <v>214</v>
      </c>
      <c r="AN165" s="7" t="str">
        <f t="shared" si="9"/>
        <v>消</v>
      </c>
      <c r="AO165" s="3">
        <f>[1]エクセレント本指数!$BI166</f>
        <v>-20</v>
      </c>
      <c r="AP165" s="10" t="str">
        <f>[1]エクセレント本指数!$AZ166</f>
        <v>勝</v>
      </c>
      <c r="AQ165">
        <v>10.4</v>
      </c>
      <c r="AR165">
        <v>4</v>
      </c>
      <c r="AS165">
        <f>[1]エクセレント本指数!$BK166</f>
        <v>10</v>
      </c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1:88" x14ac:dyDescent="0.4">
      <c r="A166" t="s">
        <v>171</v>
      </c>
      <c r="B166">
        <v>9</v>
      </c>
      <c r="C166">
        <v>4</v>
      </c>
      <c r="D166" t="s">
        <v>215</v>
      </c>
      <c r="E166" t="s">
        <v>62</v>
      </c>
      <c r="F166">
        <v>0</v>
      </c>
      <c r="G166">
        <v>1600</v>
      </c>
      <c r="H166" t="s">
        <v>39</v>
      </c>
      <c r="I166" t="s">
        <v>63</v>
      </c>
      <c r="J166">
        <v>17.2</v>
      </c>
      <c r="K166">
        <v>9</v>
      </c>
      <c r="O166" s="3">
        <v>4</v>
      </c>
      <c r="P166" s="3">
        <v>0</v>
      </c>
      <c r="Q166" s="5">
        <v>4</v>
      </c>
      <c r="V166" t="s">
        <v>43</v>
      </c>
      <c r="W166" s="3">
        <v>1</v>
      </c>
      <c r="X166" s="3">
        <v>0</v>
      </c>
      <c r="AB166">
        <v>13</v>
      </c>
      <c r="AD166">
        <v>339</v>
      </c>
      <c r="AL166">
        <v>4</v>
      </c>
      <c r="AM166" t="s">
        <v>215</v>
      </c>
      <c r="AN166" s="7" t="str">
        <f t="shared" si="9"/>
        <v>▲</v>
      </c>
      <c r="AO166" s="3">
        <f>[1]エクセレント本指数!$BI167</f>
        <v>10</v>
      </c>
      <c r="AP166" s="10" t="str">
        <f>[1]エクセレント本指数!$AZ167</f>
        <v>勝</v>
      </c>
      <c r="AQ166">
        <v>17.2</v>
      </c>
      <c r="AR166">
        <v>9</v>
      </c>
      <c r="AS166">
        <f>[1]エクセレント本指数!$BK167</f>
        <v>3</v>
      </c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1:88" x14ac:dyDescent="0.4">
      <c r="A167" t="s">
        <v>171</v>
      </c>
      <c r="B167">
        <v>9</v>
      </c>
      <c r="C167">
        <v>5</v>
      </c>
      <c r="D167" t="s">
        <v>216</v>
      </c>
      <c r="E167" t="s">
        <v>62</v>
      </c>
      <c r="F167">
        <v>0</v>
      </c>
      <c r="G167">
        <v>1600</v>
      </c>
      <c r="H167" t="s">
        <v>39</v>
      </c>
      <c r="I167" t="s">
        <v>63</v>
      </c>
      <c r="J167">
        <v>16.399999999999999</v>
      </c>
      <c r="K167">
        <v>7</v>
      </c>
      <c r="O167" s="3">
        <v>4</v>
      </c>
      <c r="P167" s="3">
        <v>0</v>
      </c>
      <c r="Q167" s="5">
        <v>5</v>
      </c>
      <c r="V167" t="s">
        <v>41</v>
      </c>
      <c r="W167" s="3">
        <v>2</v>
      </c>
      <c r="X167" s="3">
        <v>0</v>
      </c>
      <c r="AB167">
        <v>13</v>
      </c>
      <c r="AD167">
        <v>339</v>
      </c>
      <c r="AL167">
        <v>5</v>
      </c>
      <c r="AM167" t="s">
        <v>216</v>
      </c>
      <c r="AN167" s="7" t="str">
        <f t="shared" si="9"/>
        <v>○</v>
      </c>
      <c r="AO167" s="3">
        <f>[1]エクセレント本指数!$BI168</f>
        <v>-5</v>
      </c>
      <c r="AP167" s="10" t="str">
        <f>[1]エクセレント本指数!$AZ168</f>
        <v>勝</v>
      </c>
      <c r="AQ167">
        <v>16.399999999999999</v>
      </c>
      <c r="AR167">
        <v>7</v>
      </c>
      <c r="AS167">
        <f>[1]エクセレント本指数!$BK168</f>
        <v>2</v>
      </c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1:88" x14ac:dyDescent="0.4">
      <c r="A168" t="s">
        <v>171</v>
      </c>
      <c r="B168">
        <v>9</v>
      </c>
      <c r="C168">
        <v>6</v>
      </c>
      <c r="D168" t="s">
        <v>217</v>
      </c>
      <c r="E168" t="s">
        <v>62</v>
      </c>
      <c r="F168">
        <v>0</v>
      </c>
      <c r="G168">
        <v>1600</v>
      </c>
      <c r="H168" t="s">
        <v>39</v>
      </c>
      <c r="I168" t="s">
        <v>63</v>
      </c>
      <c r="J168">
        <v>2.5</v>
      </c>
      <c r="K168">
        <v>1</v>
      </c>
      <c r="O168" s="3">
        <v>5</v>
      </c>
      <c r="P168" s="3">
        <v>0</v>
      </c>
      <c r="Q168" s="6">
        <v>4</v>
      </c>
      <c r="V168" t="s">
        <v>41</v>
      </c>
      <c r="W168" s="3">
        <v>2</v>
      </c>
      <c r="X168" s="3">
        <v>0</v>
      </c>
      <c r="AB168">
        <v>13</v>
      </c>
      <c r="AD168">
        <v>339</v>
      </c>
      <c r="AL168">
        <v>6</v>
      </c>
      <c r="AM168" t="s">
        <v>217</v>
      </c>
      <c r="AN168" s="7" t="str">
        <f t="shared" si="9"/>
        <v>◎</v>
      </c>
      <c r="AO168" s="3">
        <f>[1]エクセレント本指数!$BI169</f>
        <v>5</v>
      </c>
      <c r="AP168" s="10" t="str">
        <f>[1]エクセレント本指数!$AZ169</f>
        <v>勝</v>
      </c>
      <c r="AQ168">
        <v>2.5</v>
      </c>
      <c r="AR168">
        <v>1</v>
      </c>
      <c r="AS168">
        <f>[1]エクセレント本指数!$BK169</f>
        <v>1</v>
      </c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1:88" x14ac:dyDescent="0.4">
      <c r="A169" t="s">
        <v>171</v>
      </c>
      <c r="B169">
        <v>9</v>
      </c>
      <c r="C169">
        <v>7</v>
      </c>
      <c r="D169" t="s">
        <v>218</v>
      </c>
      <c r="E169" t="s">
        <v>62</v>
      </c>
      <c r="F169">
        <v>0</v>
      </c>
      <c r="G169">
        <v>1600</v>
      </c>
      <c r="H169" t="s">
        <v>39</v>
      </c>
      <c r="I169" t="s">
        <v>63</v>
      </c>
      <c r="J169">
        <v>16.7</v>
      </c>
      <c r="K169">
        <v>8</v>
      </c>
      <c r="O169" s="3">
        <v>5</v>
      </c>
      <c r="P169" s="3">
        <v>0</v>
      </c>
      <c r="Q169" s="6">
        <v>2</v>
      </c>
      <c r="V169" t="s">
        <v>41</v>
      </c>
      <c r="W169" s="3">
        <v>2</v>
      </c>
      <c r="X169" s="3">
        <v>0</v>
      </c>
      <c r="AB169">
        <v>13</v>
      </c>
      <c r="AD169">
        <v>339</v>
      </c>
      <c r="AL169">
        <v>7</v>
      </c>
      <c r="AM169" t="s">
        <v>218</v>
      </c>
      <c r="AN169" s="7" t="str">
        <f t="shared" si="9"/>
        <v>消</v>
      </c>
      <c r="AO169" s="3">
        <f>[1]エクセレント本指数!$BI170</f>
        <v>1</v>
      </c>
      <c r="AP169" s="10" t="str">
        <f>[1]エクセレント本指数!$AZ170</f>
        <v>勝</v>
      </c>
      <c r="AQ169">
        <v>16.7</v>
      </c>
      <c r="AR169">
        <v>8</v>
      </c>
      <c r="AS169">
        <f>[1]エクセレント本指数!$BK170</f>
        <v>10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1:88" x14ac:dyDescent="0.4">
      <c r="A170" t="s">
        <v>171</v>
      </c>
      <c r="B170">
        <v>9</v>
      </c>
      <c r="C170">
        <v>8</v>
      </c>
      <c r="D170" t="s">
        <v>219</v>
      </c>
      <c r="E170" t="s">
        <v>62</v>
      </c>
      <c r="F170">
        <v>0</v>
      </c>
      <c r="G170">
        <v>1600</v>
      </c>
      <c r="H170" t="s">
        <v>39</v>
      </c>
      <c r="I170" t="s">
        <v>63</v>
      </c>
      <c r="J170">
        <v>43</v>
      </c>
      <c r="K170">
        <v>11</v>
      </c>
      <c r="O170" s="3">
        <v>6</v>
      </c>
      <c r="P170" s="3">
        <v>0</v>
      </c>
      <c r="Q170" s="4">
        <v>6</v>
      </c>
      <c r="V170" t="s">
        <v>51</v>
      </c>
      <c r="W170" s="3">
        <v>-4</v>
      </c>
      <c r="X170" s="3">
        <v>-4</v>
      </c>
      <c r="AB170">
        <v>13</v>
      </c>
      <c r="AD170">
        <v>339</v>
      </c>
      <c r="AL170">
        <v>8</v>
      </c>
      <c r="AM170" t="s">
        <v>219</v>
      </c>
      <c r="AN170" s="7" t="str">
        <f t="shared" si="9"/>
        <v>消</v>
      </c>
      <c r="AO170" s="3">
        <f>[1]エクセレント本指数!$BI171</f>
        <v>3</v>
      </c>
      <c r="AP170" s="9" t="str">
        <f>[1]エクセレント本指数!$AZ171</f>
        <v>複</v>
      </c>
      <c r="AQ170">
        <v>43</v>
      </c>
      <c r="AR170">
        <v>11</v>
      </c>
      <c r="AS170">
        <f>[1]エクセレント本指数!$BK171</f>
        <v>20</v>
      </c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1:88" x14ac:dyDescent="0.4">
      <c r="A171" t="s">
        <v>171</v>
      </c>
      <c r="B171">
        <v>9</v>
      </c>
      <c r="C171">
        <v>9</v>
      </c>
      <c r="D171" t="s">
        <v>220</v>
      </c>
      <c r="E171" t="s">
        <v>62</v>
      </c>
      <c r="F171">
        <v>0</v>
      </c>
      <c r="G171">
        <v>1600</v>
      </c>
      <c r="H171" t="s">
        <v>39</v>
      </c>
      <c r="I171" t="s">
        <v>63</v>
      </c>
      <c r="J171">
        <v>10.6</v>
      </c>
      <c r="K171">
        <v>5</v>
      </c>
      <c r="O171" s="3">
        <v>6</v>
      </c>
      <c r="P171" s="3">
        <v>0</v>
      </c>
      <c r="Q171" s="4">
        <v>7</v>
      </c>
      <c r="V171" t="s">
        <v>45</v>
      </c>
      <c r="W171" s="3">
        <v>1</v>
      </c>
      <c r="X171" s="3">
        <v>0</v>
      </c>
      <c r="AB171">
        <v>13</v>
      </c>
      <c r="AD171">
        <v>339</v>
      </c>
      <c r="AL171">
        <v>9</v>
      </c>
      <c r="AM171" t="s">
        <v>220</v>
      </c>
      <c r="AN171" s="7" t="str">
        <f t="shared" si="9"/>
        <v>△</v>
      </c>
      <c r="AO171" s="3">
        <f>[1]エクセレント本指数!$BI172</f>
        <v>-1</v>
      </c>
      <c r="AP171" s="10" t="str">
        <f>[1]エクセレント本指数!$AZ172</f>
        <v>勝</v>
      </c>
      <c r="AQ171">
        <v>10.6</v>
      </c>
      <c r="AR171">
        <v>5</v>
      </c>
      <c r="AS171">
        <f>[1]エクセレント本指数!$BK172</f>
        <v>4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1:88" x14ac:dyDescent="0.4">
      <c r="A172" t="s">
        <v>171</v>
      </c>
      <c r="B172">
        <v>9</v>
      </c>
      <c r="C172">
        <v>10</v>
      </c>
      <c r="D172" t="s">
        <v>221</v>
      </c>
      <c r="E172" t="s">
        <v>62</v>
      </c>
      <c r="F172">
        <v>0</v>
      </c>
      <c r="G172">
        <v>1600</v>
      </c>
      <c r="H172" t="s">
        <v>39</v>
      </c>
      <c r="I172" t="s">
        <v>63</v>
      </c>
      <c r="J172">
        <v>15.3</v>
      </c>
      <c r="K172">
        <v>6</v>
      </c>
      <c r="O172" s="3">
        <v>7</v>
      </c>
      <c r="P172" s="3">
        <v>4</v>
      </c>
      <c r="Q172" s="5">
        <v>7</v>
      </c>
      <c r="V172" t="s">
        <v>41</v>
      </c>
      <c r="W172" s="3">
        <v>2</v>
      </c>
      <c r="X172" s="3">
        <v>0</v>
      </c>
      <c r="AB172">
        <v>13</v>
      </c>
      <c r="AD172">
        <v>339</v>
      </c>
      <c r="AL172">
        <v>10</v>
      </c>
      <c r="AM172" t="s">
        <v>221</v>
      </c>
      <c r="AN172" s="7" t="str">
        <f t="shared" si="9"/>
        <v>×</v>
      </c>
      <c r="AO172" s="3">
        <f>[1]エクセレント本指数!$BI173</f>
        <v>-6</v>
      </c>
      <c r="AP172" s="10" t="str">
        <f>[1]エクセレント本指数!$AZ173</f>
        <v>勝</v>
      </c>
      <c r="AQ172">
        <v>15.3</v>
      </c>
      <c r="AR172">
        <v>6</v>
      </c>
      <c r="AS172">
        <f>[1]エクセレント本指数!$BK173</f>
        <v>5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1:88" x14ac:dyDescent="0.4">
      <c r="A173" t="s">
        <v>171</v>
      </c>
      <c r="B173">
        <v>9</v>
      </c>
      <c r="C173">
        <v>11</v>
      </c>
      <c r="D173" t="s">
        <v>222</v>
      </c>
      <c r="E173" t="s">
        <v>62</v>
      </c>
      <c r="F173">
        <v>0</v>
      </c>
      <c r="G173">
        <v>1600</v>
      </c>
      <c r="H173" t="s">
        <v>39</v>
      </c>
      <c r="I173" t="s">
        <v>63</v>
      </c>
      <c r="J173">
        <v>6.8</v>
      </c>
      <c r="K173">
        <v>3</v>
      </c>
      <c r="O173" s="3">
        <v>7</v>
      </c>
      <c r="P173" s="3">
        <v>4</v>
      </c>
      <c r="Q173" s="4">
        <v>12</v>
      </c>
      <c r="V173" t="s">
        <v>41</v>
      </c>
      <c r="W173" s="3">
        <v>2</v>
      </c>
      <c r="X173" s="3">
        <v>0</v>
      </c>
      <c r="AB173">
        <v>13</v>
      </c>
      <c r="AD173">
        <v>339</v>
      </c>
      <c r="AL173">
        <v>11</v>
      </c>
      <c r="AM173" t="s">
        <v>222</v>
      </c>
      <c r="AN173" s="7" t="str">
        <f t="shared" si="9"/>
        <v>消</v>
      </c>
      <c r="AO173" s="3">
        <f>[1]エクセレント本指数!$BI174</f>
        <v>8</v>
      </c>
      <c r="AP173" s="10" t="str">
        <f>[1]エクセレント本指数!$AZ174</f>
        <v>勝</v>
      </c>
      <c r="AQ173">
        <v>6.8</v>
      </c>
      <c r="AR173">
        <v>3</v>
      </c>
      <c r="AS173">
        <f>[1]エクセレント本指数!$BK174</f>
        <v>10</v>
      </c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1:88" x14ac:dyDescent="0.4">
      <c r="A174" t="s">
        <v>171</v>
      </c>
      <c r="B174">
        <v>9</v>
      </c>
      <c r="C174">
        <v>12</v>
      </c>
      <c r="D174" t="s">
        <v>223</v>
      </c>
      <c r="E174" t="s">
        <v>62</v>
      </c>
      <c r="F174">
        <v>0</v>
      </c>
      <c r="G174">
        <v>1600</v>
      </c>
      <c r="H174" t="s">
        <v>39</v>
      </c>
      <c r="I174" t="s">
        <v>63</v>
      </c>
      <c r="J174">
        <v>45.2</v>
      </c>
      <c r="K174">
        <v>12</v>
      </c>
      <c r="O174" s="3">
        <v>8</v>
      </c>
      <c r="P174" s="3">
        <v>4</v>
      </c>
      <c r="Q174" s="4">
        <v>9</v>
      </c>
      <c r="V174" t="s">
        <v>41</v>
      </c>
      <c r="W174" s="3">
        <v>2</v>
      </c>
      <c r="X174" s="3">
        <v>0</v>
      </c>
      <c r="AB174">
        <v>13</v>
      </c>
      <c r="AD174">
        <v>339</v>
      </c>
      <c r="AL174">
        <v>12</v>
      </c>
      <c r="AM174" t="s">
        <v>223</v>
      </c>
      <c r="AN174" s="7" t="str">
        <f t="shared" si="9"/>
        <v>６</v>
      </c>
      <c r="AO174" s="3">
        <f>[1]エクセレント本指数!$BI175</f>
        <v>6</v>
      </c>
      <c r="AP174" s="10" t="str">
        <f>[1]エクセレント本指数!$AZ175</f>
        <v>勝</v>
      </c>
      <c r="AQ174">
        <v>45.2</v>
      </c>
      <c r="AR174">
        <v>12</v>
      </c>
      <c r="AS174">
        <f>[1]エクセレント本指数!$BK175</f>
        <v>6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1:88" x14ac:dyDescent="0.4">
      <c r="A175" t="s">
        <v>171</v>
      </c>
      <c r="B175">
        <v>9</v>
      </c>
      <c r="C175">
        <v>13</v>
      </c>
      <c r="D175" t="s">
        <v>224</v>
      </c>
      <c r="E175" t="s">
        <v>62</v>
      </c>
      <c r="F175">
        <v>0</v>
      </c>
      <c r="G175">
        <v>1600</v>
      </c>
      <c r="H175" t="s">
        <v>39</v>
      </c>
      <c r="I175" t="s">
        <v>63</v>
      </c>
      <c r="J175">
        <v>31.9</v>
      </c>
      <c r="K175">
        <v>10</v>
      </c>
      <c r="O175" s="3">
        <v>8</v>
      </c>
      <c r="P175" s="3">
        <v>4</v>
      </c>
      <c r="Q175" s="5">
        <v>5</v>
      </c>
      <c r="V175" t="s">
        <v>43</v>
      </c>
      <c r="W175" s="3">
        <v>1</v>
      </c>
      <c r="X175" s="3">
        <v>0</v>
      </c>
      <c r="AB175">
        <v>13</v>
      </c>
      <c r="AD175">
        <v>339</v>
      </c>
      <c r="AL175">
        <v>13</v>
      </c>
      <c r="AM175" t="s">
        <v>224</v>
      </c>
      <c r="AN175" s="7" t="str">
        <f t="shared" si="9"/>
        <v>消</v>
      </c>
      <c r="AO175" s="3">
        <f>[1]エクセレント本指数!$BI176</f>
        <v>1</v>
      </c>
      <c r="AP175" s="10" t="str">
        <f>[1]エクセレント本指数!$AZ176</f>
        <v>勝</v>
      </c>
      <c r="AQ175">
        <v>31.9</v>
      </c>
      <c r="AR175">
        <v>10</v>
      </c>
      <c r="AS175">
        <f>[1]エクセレント本指数!$BK176</f>
        <v>10</v>
      </c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</sheetData>
  <phoneticPr fontId="2"/>
  <hyperlinks>
    <hyperlink ref="AE1" r:id="rId1" location="１勝クラス新潟ダ1800良以外!A1" xr:uid="{75B56F04-E58B-476A-A594-C5448B891A41}"/>
    <hyperlink ref="AE17" r:id="rId2" location="１勝クラス新潟芝1000!A1" xr:uid="{5F7E38B4-85E8-4EFB-AEA5-8BF1C484A701}"/>
    <hyperlink ref="AE33" r:id="rId3" location="１勝クラス新潟芝2000!A1" xr:uid="{7B10F4BB-E702-4C65-A58D-F52F8AFF6A61}"/>
    <hyperlink ref="AE50" r:id="rId4" location="１勝クラス新潟ダ1200良以外!A1" xr:uid="{F395629A-28AD-4631-B8E9-4D8A7E0CA97D}"/>
    <hyperlink ref="AE66" r:id="rId5" location="２歳３歳１勝クラス東京ダ1600!A1" xr:uid="{75BB20F2-27BD-4FD6-AC4C-12EF2DC141B2}"/>
    <hyperlink ref="AE81" r:id="rId6" location="古馬１勝クラス東京芝1600!A1" xr:uid="{6B892AC8-C95E-4C3D-8E25-C1C8242856DB}"/>
    <hyperlink ref="AE95" r:id="rId7" location="古馬１勝クラス東京ダ1400!A1" xr:uid="{1B710461-FFD2-46D0-89D3-424812D21F6B}"/>
    <hyperlink ref="AE112" r:id="rId8" location="２歳３歳１勝クラス東京芝1800!A1" xr:uid="{7E26E8F4-8C4D-4ADC-A130-D481A18B9A57}"/>
    <hyperlink ref="AE122" r:id="rId9" location="２歳３歳１勝クラス京都ダ1400!A1" xr:uid="{B742427E-EEB2-4A4A-86FD-DC3023CF318F}"/>
    <hyperlink ref="AE132" r:id="rId10" location="１勝クラス京都芝2400!A1" xr:uid="{5451DE02-3649-49E1-896F-A02D2F307091}"/>
    <hyperlink ref="AE145" r:id="rId11" location="古馬１勝クラス京都ダ1800!A1" xr:uid="{94326344-9D40-45C5-A4E5-BAB4804AFFE7}"/>
    <hyperlink ref="AE162" r:id="rId12" location="２歳３歳１勝クラス京都芝1600!A1" xr:uid="{21C11205-A293-4234-B23C-6544C6AA6E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2025-05-23T06:26:15Z</dcterms:created>
  <dcterms:modified xsi:type="dcterms:W3CDTF">2025-05-24T07:39:27Z</dcterms:modified>
</cp:coreProperties>
</file>