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Doc Summary"/>
    <sheet r:id="rId2" sheetId="2" name="Portfolio Summary"/>
    <sheet r:id="rId3" sheetId="3" name="Schedule of Investments"/>
    <sheet r:id="rId4" sheetId="4" name="Statement of Operations"/>
    <sheet r:id="rId5" sheetId="5" name="Statement of Cashflows"/>
    <sheet r:id="rId6" sheetId="6" name="PCAP Statement"/>
    <sheet r:id="rId7" sheetId="7" name="Portfolio Company profile"/>
    <sheet r:id="rId8" sheetId="8" name="Portfolio Company Financials"/>
    <sheet r:id="rId9" sheetId="9" name="Footnotes"/>
    <sheet r:id="rId10" sheetId="10" name="Reference Values"/>
  </sheets>
  <calcPr fullCalcOnLoad="1"/>
</workbook>
</file>

<file path=xl/sharedStrings.xml><?xml version="1.0" encoding="utf-8"?>
<sst xmlns="http://schemas.openxmlformats.org/spreadsheetml/2006/main" count="1444" uniqueCount="1104">
  <si>
    <t>Fund Status</t>
  </si>
  <si>
    <t>Region</t>
  </si>
  <si>
    <t>Currency</t>
  </si>
  <si>
    <t>Country</t>
  </si>
  <si>
    <t>Legal Form</t>
  </si>
  <si>
    <t>Strategy</t>
  </si>
  <si>
    <t>Geography Focus</t>
  </si>
  <si>
    <t>Sector Focus</t>
  </si>
  <si>
    <t>Fund Other Information.% Fees based on (before)</t>
  </si>
  <si>
    <t>Fund Other Information.% Fees based on (after)</t>
  </si>
  <si>
    <t>Management Fees Call Frequency</t>
  </si>
  <si>
    <t>Fund Other Information.Country</t>
  </si>
  <si>
    <t>Valuation Methods</t>
  </si>
  <si>
    <t>Multiple Types</t>
  </si>
  <si>
    <t>Methods of Exit</t>
  </si>
  <si>
    <t>Exit Styles</t>
  </si>
  <si>
    <t>Fixed or Floating Rate</t>
  </si>
  <si>
    <t>Instrument Type</t>
  </si>
  <si>
    <t>Deal Sources</t>
  </si>
  <si>
    <t>Deal Styles</t>
  </si>
  <si>
    <t>Deal Types</t>
  </si>
  <si>
    <t>Value Driver Types</t>
  </si>
  <si>
    <t>Controls in deal</t>
  </si>
  <si>
    <t xml:space="preserve">Investment status </t>
  </si>
  <si>
    <t>Company Type</t>
  </si>
  <si>
    <t>-------- Managed Funds</t>
  </si>
  <si>
    <t>Shared</t>
  </si>
  <si>
    <t>USD</t>
  </si>
  <si>
    <t>Afghanistan</t>
  </si>
  <si>
    <t>------------------------------------------------</t>
  </si>
  <si>
    <t>Private Equity</t>
  </si>
  <si>
    <t>Americas</t>
  </si>
  <si>
    <t>10 - Energy</t>
  </si>
  <si>
    <t>Commitment</t>
  </si>
  <si>
    <t>Monthly</t>
  </si>
  <si>
    <t>Historical cost - No Change</t>
  </si>
  <si>
    <t>EV/LTM EBIT</t>
  </si>
  <si>
    <t>IPO</t>
  </si>
  <si>
    <t>Sale to a Strategic Buyer</t>
  </si>
  <si>
    <t>Fixed</t>
  </si>
  <si>
    <t>Structured Notes</t>
  </si>
  <si>
    <t>Public</t>
  </si>
  <si>
    <t>Leveraged buyout</t>
  </si>
  <si>
    <t>Public to private</t>
  </si>
  <si>
    <t>Actuals</t>
  </si>
  <si>
    <t>Lead</t>
  </si>
  <si>
    <t xml:space="preserve">Unrealized </t>
  </si>
  <si>
    <t>Private</t>
  </si>
  <si>
    <t>MF: Closed Ended - Single Commitment Class</t>
  </si>
  <si>
    <t>EUR</t>
  </si>
  <si>
    <t>Albania</t>
  </si>
  <si>
    <t>AUS - PTY LTD - Proprietary Limited Company (Pty Ltd)</t>
  </si>
  <si>
    <t>PE - Buyout</t>
  </si>
  <si>
    <t>North America</t>
  </si>
  <si>
    <t>1010 - Energy</t>
  </si>
  <si>
    <t>Remaining cost of investments</t>
  </si>
  <si>
    <t>Quarterly</t>
  </si>
  <si>
    <t>New financing round</t>
  </si>
  <si>
    <t>EV/LTM EBITDA</t>
  </si>
  <si>
    <t>Auction</t>
  </si>
  <si>
    <t>Sale to a Financial Buyer</t>
  </si>
  <si>
    <t>Floating</t>
  </si>
  <si>
    <t>Collective investment undertaking</t>
  </si>
  <si>
    <t>Buyout</t>
  </si>
  <si>
    <t>Corporate Carve-out</t>
  </si>
  <si>
    <t>Pro-forma</t>
  </si>
  <si>
    <t>Co-Lead</t>
  </si>
  <si>
    <t xml:space="preserve">Partially Realized </t>
  </si>
  <si>
    <t>MF: Closed Ended - Multiple Commitment Classes</t>
  </si>
  <si>
    <t>GBP</t>
  </si>
  <si>
    <t>Algeria</t>
  </si>
  <si>
    <t>AUS - UTD - Discretionary Unit Trust</t>
  </si>
  <si>
    <t>PE - Buyout - Small Cap</t>
  </si>
  <si>
    <t>USA</t>
  </si>
  <si>
    <t>101010 - Energy Equipment &amp; Services</t>
  </si>
  <si>
    <t>Total cost of investments</t>
  </si>
  <si>
    <t>Bi-Annual</t>
  </si>
  <si>
    <t>Publicly listed security realization</t>
  </si>
  <si>
    <t>EV/LTM (EBITDA - CAPEX)</t>
  </si>
  <si>
    <t>Limited auction</t>
  </si>
  <si>
    <t>Sale in a Public Offering</t>
  </si>
  <si>
    <t>Collateralized securities</t>
  </si>
  <si>
    <t>Management Buyout</t>
  </si>
  <si>
    <t>Adjusted</t>
  </si>
  <si>
    <t>Minority Co-Investor</t>
  </si>
  <si>
    <t>Fully Realized</t>
  </si>
  <si>
    <t>MF: Closed Ended - Unitized</t>
  </si>
  <si>
    <t>AED</t>
  </si>
  <si>
    <t>Andorra</t>
  </si>
  <si>
    <t>AUS - UTF - Fixed Unit Trust</t>
  </si>
  <si>
    <t>PE - Buyout - Medium Cap</t>
  </si>
  <si>
    <t>Northeast US</t>
  </si>
  <si>
    <t>10101010 - Oil &amp; Gas Drilling</t>
  </si>
  <si>
    <t>NAV</t>
  </si>
  <si>
    <t>Annual</t>
  </si>
  <si>
    <t>Recent transaction multiples</t>
  </si>
  <si>
    <t>EV/LTM (EBITDA - Minority Interests)</t>
  </si>
  <si>
    <t>Proprietary</t>
  </si>
  <si>
    <t>Sale in Public Market</t>
  </si>
  <si>
    <t>Shareholders' loans</t>
  </si>
  <si>
    <t>Broker</t>
  </si>
  <si>
    <t>Management Buy-In</t>
  </si>
  <si>
    <t>Founder Succession</t>
  </si>
  <si>
    <t>Estimates</t>
  </si>
  <si>
    <t>Pending</t>
  </si>
  <si>
    <t>MF: Open Ended</t>
  </si>
  <si>
    <t>ARS</t>
  </si>
  <si>
    <t>Angola</t>
  </si>
  <si>
    <t>PE - Buyout - Large Cap</t>
  </si>
  <si>
    <t>Midwest US</t>
  </si>
  <si>
    <t>10101020 - Oil &amp; Gas Equipment &amp; Services</t>
  </si>
  <si>
    <t>Remaining commitment</t>
  </si>
  <si>
    <t>Other</t>
  </si>
  <si>
    <t>Recent market and transaction multiples</t>
  </si>
  <si>
    <t>EV/LTM Recurring Revenue</t>
  </si>
  <si>
    <t>Sale to Management</t>
  </si>
  <si>
    <t>Derivatives</t>
  </si>
  <si>
    <t>Growth Equity</t>
  </si>
  <si>
    <t>Financial Sponsor</t>
  </si>
  <si>
    <t xml:space="preserve">Liquidated </t>
  </si>
  <si>
    <t>Managed Parallel Partnerships</t>
  </si>
  <si>
    <t>AUD</t>
  </si>
  <si>
    <t>Anguilla</t>
  </si>
  <si>
    <t>AUT - AG - Aktiengesellschaft</t>
  </si>
  <si>
    <t>PE - Buyout - Mega Cap</t>
  </si>
  <si>
    <t>South US</t>
  </si>
  <si>
    <t>101020 - Oil, Gas &amp; Consumable Fuels</t>
  </si>
  <si>
    <t>Rem.Commit.+Rem.cost of invest.</t>
  </si>
  <si>
    <t>Based on third party opinion</t>
  </si>
  <si>
    <t>EV/Assets under management</t>
  </si>
  <si>
    <t>Write-Off</t>
  </si>
  <si>
    <t>Liquidation</t>
  </si>
  <si>
    <t>Venture Capital</t>
  </si>
  <si>
    <t>State/Government</t>
  </si>
  <si>
    <t>Managed Fund Family</t>
  </si>
  <si>
    <t>BHD</t>
  </si>
  <si>
    <t>Antigua and Barbuda</t>
  </si>
  <si>
    <t>AUT - e.G. - Eingetragene Genossenschaft</t>
  </si>
  <si>
    <t>PE - Growth</t>
  </si>
  <si>
    <t>West US</t>
  </si>
  <si>
    <t>10102010 - Integrated Oil &amp; Gas</t>
  </si>
  <si>
    <t>Rem.Commit.+NAV</t>
  </si>
  <si>
    <t>DCF</t>
  </si>
  <si>
    <t>Price/Book Value</t>
  </si>
  <si>
    <t>Write off</t>
  </si>
  <si>
    <t>Ordinary Shares</t>
  </si>
  <si>
    <t>Distressed/Turnaround</t>
  </si>
  <si>
    <t>Capital Increase</t>
  </si>
  <si>
    <t>-------- Investee Funds</t>
  </si>
  <si>
    <t>BRL</t>
  </si>
  <si>
    <t>Argentina</t>
  </si>
  <si>
    <t>AUT - GmbH - Gesellschaft mit beschränkter Haftung</t>
  </si>
  <si>
    <t>PE - Venture Capital</t>
  </si>
  <si>
    <t>Canada</t>
  </si>
  <si>
    <t>10102020 - Oil &amp; Gas Exploration &amp; Production</t>
  </si>
  <si>
    <t>Price/Earnings (Net income)</t>
  </si>
  <si>
    <t>Convertible Notes</t>
  </si>
  <si>
    <t>Mezzanine/Debt</t>
  </si>
  <si>
    <t>IF: Closed Ended - Single Commitment Class</t>
  </si>
  <si>
    <t>CAD</t>
  </si>
  <si>
    <t>Armenia</t>
  </si>
  <si>
    <t>AUT - oHG - Offene Handelsgesellschaft</t>
  </si>
  <si>
    <t>PE - VC - Seed</t>
  </si>
  <si>
    <t>South America</t>
  </si>
  <si>
    <t>10102030 - Oil &amp; Gas Refining &amp; Marketing</t>
  </si>
  <si>
    <t>ndustry Valuation Benchmark</t>
  </si>
  <si>
    <t>Preferred Shares</t>
  </si>
  <si>
    <t>Fund of Funds</t>
  </si>
  <si>
    <t>IF: Closed Ended - Multiple Commitment Classes</t>
  </si>
  <si>
    <t>CHF</t>
  </si>
  <si>
    <t>Aruba</t>
  </si>
  <si>
    <t>AUT - KG - Kommanditgesellschaft</t>
  </si>
  <si>
    <t>PE - VC - Early</t>
  </si>
  <si>
    <t>Central America and Caribbean</t>
  </si>
  <si>
    <t>10102040 - Oil &amp; Gas Storage &amp; Transportation</t>
  </si>
  <si>
    <t>Available Market Prices - Quoted</t>
  </si>
  <si>
    <t>Secondaries</t>
  </si>
  <si>
    <t xml:space="preserve"> </t>
  </si>
  <si>
    <t>IF: Closed Ended - Unitized</t>
  </si>
  <si>
    <t>CLF</t>
  </si>
  <si>
    <t>Australia</t>
  </si>
  <si>
    <t>AUT - Stiftung - Stiftung des privaten Rechts</t>
  </si>
  <si>
    <t>PE - VC - Late</t>
  </si>
  <si>
    <t>Central America</t>
  </si>
  <si>
    <t>10102050 - Coal &amp; Consumable Fuels</t>
  </si>
  <si>
    <t>Available Market Prices - Quoted, less discount</t>
  </si>
  <si>
    <t>Brownfield</t>
  </si>
  <si>
    <t>IF: Open Ended</t>
  </si>
  <si>
    <t>CLP</t>
  </si>
  <si>
    <t>Austria</t>
  </si>
  <si>
    <t>PE - Distressed / Turnaround</t>
  </si>
  <si>
    <t>Caribbean</t>
  </si>
  <si>
    <t>15 - Materials</t>
  </si>
  <si>
    <t>Observable Prices - Third Party Sources</t>
  </si>
  <si>
    <t>Greenfield</t>
  </si>
  <si>
    <t>Prospect Investee Fund</t>
  </si>
  <si>
    <t>CNY</t>
  </si>
  <si>
    <t>Azerbaijan</t>
  </si>
  <si>
    <t>BEL - OPC/ICB - Organismes de placement collectif/Instellingen voor collectieve belegging</t>
  </si>
  <si>
    <t>PE - Mezzanine / Debt</t>
  </si>
  <si>
    <t>Europe</t>
  </si>
  <si>
    <t>1510 - Materials</t>
  </si>
  <si>
    <t>Discounted Cash Flows of Investee Company</t>
  </si>
  <si>
    <t>Rejected Investee Fund</t>
  </si>
  <si>
    <t>COP</t>
  </si>
  <si>
    <t>Bahamas</t>
  </si>
  <si>
    <t>BEL - SA/NV - Société Anonyme/Naamloze Vennootschap</t>
  </si>
  <si>
    <t>PE - Fund of Funds</t>
  </si>
  <si>
    <t>Western Europe</t>
  </si>
  <si>
    <t>151010 - Chemicals</t>
  </si>
  <si>
    <t>Discounted Cash Flow (of Investment)</t>
  </si>
  <si>
    <t>CZK</t>
  </si>
  <si>
    <t>Bahrain</t>
  </si>
  <si>
    <t>Real Estate</t>
  </si>
  <si>
    <t>Eastern Europe</t>
  </si>
  <si>
    <t>15101010 - Commodity Chemicals</t>
  </si>
  <si>
    <t>DKK</t>
  </si>
  <si>
    <t>Bangladesh</t>
  </si>
  <si>
    <t>BRA - FIP - Fundos de Investimento em Participações</t>
  </si>
  <si>
    <t>RE - Opportunistic</t>
  </si>
  <si>
    <t>Middle East - Asia</t>
  </si>
  <si>
    <t>15101020 - Diversified Chemicals</t>
  </si>
  <si>
    <t>HKD</t>
  </si>
  <si>
    <t>Barbados</t>
  </si>
  <si>
    <t>BRA - FMIEE - Fundos de Investimento em Empresas Emergentes</t>
  </si>
  <si>
    <t>RE - Value-added</t>
  </si>
  <si>
    <t>Middle East</t>
  </si>
  <si>
    <t>15101030 - Fertilizers &amp; Agricultural Chemicals</t>
  </si>
  <si>
    <t>HUF</t>
  </si>
  <si>
    <t>Belarus</t>
  </si>
  <si>
    <t>RE - Core</t>
  </si>
  <si>
    <t>China and Japan</t>
  </si>
  <si>
    <t>15101040 - Industrial Gases</t>
  </si>
  <si>
    <t>IDR</t>
  </si>
  <si>
    <t>Belgium</t>
  </si>
  <si>
    <t>CHE - AG - Aktiengesellschaft</t>
  </si>
  <si>
    <t>RE - Distressed &amp; Special Situations</t>
  </si>
  <si>
    <t>Australia and New Zealand</t>
  </si>
  <si>
    <t>15101050 - Specialty Chemicals</t>
  </si>
  <si>
    <t>ILS</t>
  </si>
  <si>
    <t>Belize</t>
  </si>
  <si>
    <t>CHE - G - Genossenschaft</t>
  </si>
  <si>
    <t>RE - Real Estate Debt</t>
  </si>
  <si>
    <t>Asia</t>
  </si>
  <si>
    <t>151020 - Construction Materials</t>
  </si>
  <si>
    <t>INR</t>
  </si>
  <si>
    <t>Benin</t>
  </si>
  <si>
    <t>CHE - GmbH - Gesellschaft mit beschränkter Haftung</t>
  </si>
  <si>
    <t>RE - Secondaries</t>
  </si>
  <si>
    <t>Africa</t>
  </si>
  <si>
    <t>15102010 - Construction Materials</t>
  </si>
  <si>
    <t>JPY</t>
  </si>
  <si>
    <t>Bermuda</t>
  </si>
  <si>
    <t>CHE - KAG - Kommanditaktiengesellschaft</t>
  </si>
  <si>
    <t>RE - Public RE</t>
  </si>
  <si>
    <t>Global</t>
  </si>
  <si>
    <t>151030 - Containers &amp; Packaging</t>
  </si>
  <si>
    <t>KRW</t>
  </si>
  <si>
    <t>Bhoutan</t>
  </si>
  <si>
    <t>CHE - KG - Kommanditgesellschaft</t>
  </si>
  <si>
    <t>RE - Fund of Funds</t>
  </si>
  <si>
    <t>15103010 - Metal &amp; Glass Containers</t>
  </si>
  <si>
    <t>KWD</t>
  </si>
  <si>
    <t>Bolivia</t>
  </si>
  <si>
    <t>CHE - Stiftung - Stiftung des privaten Rechts</t>
  </si>
  <si>
    <t>Natural Resources</t>
  </si>
  <si>
    <t>Not tracked</t>
  </si>
  <si>
    <t>15103020 - Paper Packaging</t>
  </si>
  <si>
    <t>MUR</t>
  </si>
  <si>
    <t>Bosnia and Herzegovina</t>
  </si>
  <si>
    <t>NATRES - Energy</t>
  </si>
  <si>
    <t>151040 - Metals &amp; Mining</t>
  </si>
  <si>
    <t>MXN</t>
  </si>
  <si>
    <t>Botswana</t>
  </si>
  <si>
    <t>CYM - EC - Exempted Company</t>
  </si>
  <si>
    <t>NATRES - Metals</t>
  </si>
  <si>
    <t>15104010 - Aluminum</t>
  </si>
  <si>
    <t>MYR</t>
  </si>
  <si>
    <t>Brazil</t>
  </si>
  <si>
    <t>CYM - ELP - Exempted Limited Partnership</t>
  </si>
  <si>
    <t>NATRES - Materials</t>
  </si>
  <si>
    <t>15104020 - Diversified Metals &amp; Mining</t>
  </si>
  <si>
    <t>NOK</t>
  </si>
  <si>
    <t>Brunei Darussalam</t>
  </si>
  <si>
    <t>CYM - LLC - Limited Liability Company</t>
  </si>
  <si>
    <t>NATRES - Agriculture</t>
  </si>
  <si>
    <t>15104025 - Copper</t>
  </si>
  <si>
    <t>NZD</t>
  </si>
  <si>
    <t>Bulgaria</t>
  </si>
  <si>
    <t>CYM - LP - Limited Partnership</t>
  </si>
  <si>
    <t>Infrastructure</t>
  </si>
  <si>
    <t>15104030 - Gold</t>
  </si>
  <si>
    <t>PHP</t>
  </si>
  <si>
    <t>Burkina Faso</t>
  </si>
  <si>
    <t>INFRA - Greenfield</t>
  </si>
  <si>
    <t>15104040 - Precious Metals &amp; Minerals</t>
  </si>
  <si>
    <t>PLN</t>
  </si>
  <si>
    <t>Burundi</t>
  </si>
  <si>
    <t>DEU - AG - Aktiengesellschaft</t>
  </si>
  <si>
    <t>INFRA - Brownfield</t>
  </si>
  <si>
    <t>15104045 - Silver</t>
  </si>
  <si>
    <t>QAR</t>
  </si>
  <si>
    <t>Cambodia</t>
  </si>
  <si>
    <t>DEU - AG &amp; Co. KG - AG &amp; Co. KG</t>
  </si>
  <si>
    <t>INFRA - Yellowfield</t>
  </si>
  <si>
    <t>15104050 - Steel</t>
  </si>
  <si>
    <t>RUB</t>
  </si>
  <si>
    <t>Cameroon</t>
  </si>
  <si>
    <t>DEU - AG &amp; Co. KGaA - AG &amp; Co. KGaA</t>
  </si>
  <si>
    <t>151050 - Paper &amp; Forest Products</t>
  </si>
  <si>
    <t>SAR</t>
  </si>
  <si>
    <t>DEU - e.G. - Eingetragene Genossenschaft</t>
  </si>
  <si>
    <t>15105010 - Forest Products</t>
  </si>
  <si>
    <t>SEK</t>
  </si>
  <si>
    <t>Cape Verde</t>
  </si>
  <si>
    <t>DEU - GmbH - Gesellschaft mit beschränkter Haftung</t>
  </si>
  <si>
    <t>15105020 - Paper Products</t>
  </si>
  <si>
    <t>SGD</t>
  </si>
  <si>
    <t>Cayman Islands</t>
  </si>
  <si>
    <t>DEU - GmbH &amp; Co.KG - GmbH &amp; Co. KG</t>
  </si>
  <si>
    <t>20 - Industrials</t>
  </si>
  <si>
    <t>THB</t>
  </si>
  <si>
    <t>Central African Republic</t>
  </si>
  <si>
    <t>DEU - GmbH &amp; Co. KGaA - GmBH &amp; Co. KG auf Aktien</t>
  </si>
  <si>
    <t>2010 - Capital Goods</t>
  </si>
  <si>
    <t>TRY</t>
  </si>
  <si>
    <t>Chad</t>
  </si>
  <si>
    <t>DEU - InvAG - Investmentaktiengesellschaft</t>
  </si>
  <si>
    <t>201010 - Aerospace &amp; Defense</t>
  </si>
  <si>
    <t>TWD</t>
  </si>
  <si>
    <t>Chile</t>
  </si>
  <si>
    <t>DEU - KG - Kommanditgesellschaft</t>
  </si>
  <si>
    <t>20101010 - Aerospace &amp; Defense</t>
  </si>
  <si>
    <t>ZAR</t>
  </si>
  <si>
    <t>China</t>
  </si>
  <si>
    <t>DEU - KGaA - Kommanditgesellschaft auf Aktien</t>
  </si>
  <si>
    <t>201020 - Building Products</t>
  </si>
  <si>
    <t>Colombia</t>
  </si>
  <si>
    <t>DEU - oHG - Offene Handelsgesellschaft</t>
  </si>
  <si>
    <t>20102010 - Building Products</t>
  </si>
  <si>
    <t>Comoros</t>
  </si>
  <si>
    <t>DEU - REITG - REIT-Aktiengesellschaft</t>
  </si>
  <si>
    <t>201030 - Construction &amp; Engineering</t>
  </si>
  <si>
    <t>Congo</t>
  </si>
  <si>
    <t>DEU - Stiftung &amp; Co. KG - Stiftung &amp; Co. KG</t>
  </si>
  <si>
    <t>20103010 - Construction &amp; Engineering</t>
  </si>
  <si>
    <t>Costa Rica</t>
  </si>
  <si>
    <t>DEU - Stiftung - Stiftung des privaten Rechts</t>
  </si>
  <si>
    <t>201040 - Electrical Equipment</t>
  </si>
  <si>
    <t>Croatia</t>
  </si>
  <si>
    <t>DEU - UG - Unternehmergesellschaft haftungsbeschränkt</t>
  </si>
  <si>
    <t>20104010 - Electrical Components &amp; Equipment</t>
  </si>
  <si>
    <t>Cuba</t>
  </si>
  <si>
    <t>20104020 - Heavy Electrical Equipment</t>
  </si>
  <si>
    <t>Cyprus</t>
  </si>
  <si>
    <t>DNK - ApS - Anpartsselskab</t>
  </si>
  <si>
    <t>201050 - Industrial Conglomerates</t>
  </si>
  <si>
    <t>Czech Republic</t>
  </si>
  <si>
    <t>DNK - A/S - Aktieselskab</t>
  </si>
  <si>
    <t>20105010 - Industrial Conglomerates</t>
  </si>
  <si>
    <t>Democratic Republic of the Congo</t>
  </si>
  <si>
    <t>DNK - K/S - Kommanditselskab</t>
  </si>
  <si>
    <t>201060 - Machinery</t>
  </si>
  <si>
    <t>Denmark</t>
  </si>
  <si>
    <t>20106010 - Construction Machinery &amp; Heavy Trucks</t>
  </si>
  <si>
    <t>Djibouti</t>
  </si>
  <si>
    <t>ESP - FCR - Fondo de Capital Riesgo</t>
  </si>
  <si>
    <t>20106015 - Agricultural &amp; Farm Machinery</t>
  </si>
  <si>
    <t>Dominica</t>
  </si>
  <si>
    <t>ESP - SA - Sociedad Anónima</t>
  </si>
  <si>
    <t>20106020 - Industrial Machinery</t>
  </si>
  <si>
    <t>Dominican Republic</t>
  </si>
  <si>
    <t>ESP - SC - Sociedad Colectiva</t>
  </si>
  <si>
    <t>201070 - Trading Companies &amp; Distributors</t>
  </si>
  <si>
    <t>Egypt</t>
  </si>
  <si>
    <t>ESP - SCA - Sociedad en Comandita por Acciones</t>
  </si>
  <si>
    <t>20107010 - Trading Companies &amp; Distributors</t>
  </si>
  <si>
    <t>El Salvador</t>
  </si>
  <si>
    <t>ESP - SCR - Sociedad de Capital Riesgo</t>
  </si>
  <si>
    <t>2020 - Commercial &amp; Professional Services</t>
  </si>
  <si>
    <t>Equador</t>
  </si>
  <si>
    <t>ESP - SCS - Sociedad en Comandita Simple</t>
  </si>
  <si>
    <t>202010 - Commercial Services &amp; Supplies</t>
  </si>
  <si>
    <t>Equatorial Guinea</t>
  </si>
  <si>
    <t>ESP - SRL - Sociedad de Responsabilidad Limitada</t>
  </si>
  <si>
    <t>20201010 - Commercial Printing</t>
  </si>
  <si>
    <t>Eritrea</t>
  </si>
  <si>
    <t>20201020 - Data Processing Services</t>
  </si>
  <si>
    <t>Estonia</t>
  </si>
  <si>
    <t>FIN - Ay - Avoin Yhtiö</t>
  </si>
  <si>
    <t>20201030 - Diversified Commercial &amp; Professional Services</t>
  </si>
  <si>
    <t>Ethiopia</t>
  </si>
  <si>
    <t>FIN - Ky - Kommandiittiyhtiö</t>
  </si>
  <si>
    <t>20201040 - Human Resource &amp; Employment Services</t>
  </si>
  <si>
    <t>Faeroe Islands</t>
  </si>
  <si>
    <t>FIN - Oy - Oakeyhtiö</t>
  </si>
  <si>
    <t>20201050 - Environmental &amp; Facilities Services</t>
  </si>
  <si>
    <t>Falkland Islands</t>
  </si>
  <si>
    <t>FIN - Oyj - Jlkinen Oakeyhtiö</t>
  </si>
  <si>
    <t>20201060 - Office Services &amp; Supplies</t>
  </si>
  <si>
    <t>Fiji</t>
  </si>
  <si>
    <t>20201070 - Diversified Support Services</t>
  </si>
  <si>
    <t>Finland</t>
  </si>
  <si>
    <t>FRA - FCP - Fonds commun de placement</t>
  </si>
  <si>
    <t>20201080 - Security &amp; Alarm Services</t>
  </si>
  <si>
    <t>France</t>
  </si>
  <si>
    <t>FRA - FCPI - Fonds commun de placement dans l'innovation</t>
  </si>
  <si>
    <t>202020 - Professional Services</t>
  </si>
  <si>
    <t>Gabon</t>
  </si>
  <si>
    <t>FRA - FIP - Fonds d'investissement de proximité</t>
  </si>
  <si>
    <t>20202010 - Human Resource &amp; Employment Services</t>
  </si>
  <si>
    <t>Gambia</t>
  </si>
  <si>
    <t>FRA - FPCI - Fonds Professionels de Capital Investissement</t>
  </si>
  <si>
    <t>20202020 - Research &amp; Consulting Services</t>
  </si>
  <si>
    <t>Georgia</t>
  </si>
  <si>
    <t>FRA - FCPR - Fonds Commun de Placement à Risque</t>
  </si>
  <si>
    <t>2030 - Transportation</t>
  </si>
  <si>
    <t>Germany</t>
  </si>
  <si>
    <t>FRA - FPS - Fonds Professionnels Spécialisés</t>
  </si>
  <si>
    <t>203010 - Air Freight &amp; Logistics</t>
  </si>
  <si>
    <t>Ghana</t>
  </si>
  <si>
    <t>FRA - OPCI - Organisme de Placement Collectif en Immobilier</t>
  </si>
  <si>
    <t>20301010 - Air Freight &amp; Logistics</t>
  </si>
  <si>
    <t>Gibraltar</t>
  </si>
  <si>
    <t>FRA - SA - Société anonyme</t>
  </si>
  <si>
    <t>203020 - Airlines</t>
  </si>
  <si>
    <t>Greece</t>
  </si>
  <si>
    <t>FRA - SAS - Société par actions simplifiée</t>
  </si>
  <si>
    <t>20302010 - Airlines</t>
  </si>
  <si>
    <t>Greenland</t>
  </si>
  <si>
    <t>FRA - SCI - Société civile immobilière</t>
  </si>
  <si>
    <t>203030 - Marine</t>
  </si>
  <si>
    <t>Grenada</t>
  </si>
  <si>
    <t>FRA - SCPI - Société civile de placement immobilier</t>
  </si>
  <si>
    <t>20303010 - Marine</t>
  </si>
  <si>
    <t>Guatemala</t>
  </si>
  <si>
    <t>FRA - SCR - Société de capital risque</t>
  </si>
  <si>
    <t>203040 - Road &amp; Rail</t>
  </si>
  <si>
    <t>Guernsey</t>
  </si>
  <si>
    <t>FRA - SICAF - Société d'investissement à capital fixe</t>
  </si>
  <si>
    <t>20304010 - Railroads</t>
  </si>
  <si>
    <t>Guinea</t>
  </si>
  <si>
    <t>FRA - SICAV - Société d'investissement à capital variable</t>
  </si>
  <si>
    <t>20304020 - Trucking</t>
  </si>
  <si>
    <t>Guinea-Bissau</t>
  </si>
  <si>
    <t>203050 - Transportation Infrastructure</t>
  </si>
  <si>
    <t>Guyana</t>
  </si>
  <si>
    <t>GBR - GP - General Partnership</t>
  </si>
  <si>
    <t>20305010 - Airport Services</t>
  </si>
  <si>
    <t>Haiti</t>
  </si>
  <si>
    <t>GBR - LLP - Limited Liability Partnership</t>
  </si>
  <si>
    <t>20305020 - Highways &amp; Railtracks</t>
  </si>
  <si>
    <t>Honduras</t>
  </si>
  <si>
    <t>GBR - LP - Limited Partnership</t>
  </si>
  <si>
    <t>20305030 - Marine Ports &amp; Services</t>
  </si>
  <si>
    <t>Hong Kong</t>
  </si>
  <si>
    <t>GBR - Ltd - Limited</t>
  </si>
  <si>
    <t>25 - Consumer Discretionary</t>
  </si>
  <si>
    <t>Hungary</t>
  </si>
  <si>
    <t>GBR - OEIC - Open-Ended Investment Company</t>
  </si>
  <si>
    <t>2510 - Automobiles &amp; Components</t>
  </si>
  <si>
    <t>Iceland</t>
  </si>
  <si>
    <t>GBR - PLC - Public Limited Company</t>
  </si>
  <si>
    <t>251010 - Auto Components</t>
  </si>
  <si>
    <t>India</t>
  </si>
  <si>
    <t>25101010 - Auto Parts &amp; Equipment</t>
  </si>
  <si>
    <t>Indonesia</t>
  </si>
  <si>
    <t>GGY - LLC - Limited Liabilities Company</t>
  </si>
  <si>
    <t>25101020 - Tires &amp; Rubber</t>
  </si>
  <si>
    <t>Iran</t>
  </si>
  <si>
    <t>GGY - LP - Limited Partnership</t>
  </si>
  <si>
    <t>251020 - Automobiles</t>
  </si>
  <si>
    <t>Iraq</t>
  </si>
  <si>
    <t>25102010 - Automobile Manufacturers</t>
  </si>
  <si>
    <t>Ireland</t>
  </si>
  <si>
    <t>IRL - LP - Limited Partnership</t>
  </si>
  <si>
    <t>25102020 - Motorcycle Manufacturers</t>
  </si>
  <si>
    <t>Israel</t>
  </si>
  <si>
    <t>IRL - Ltd - Limited Company</t>
  </si>
  <si>
    <t>2520 - Consumer Durables &amp; Apparel</t>
  </si>
  <si>
    <t>Italy</t>
  </si>
  <si>
    <t>252010 - Household Durables</t>
  </si>
  <si>
    <t>Ivory Coast</t>
  </si>
  <si>
    <t>ITA - FCIM - Fondo Comune di Investimento Mobiliare Chiuso</t>
  </si>
  <si>
    <t>25201010 - Consumer Electronics</t>
  </si>
  <si>
    <t>Jamaica</t>
  </si>
  <si>
    <t>ITA - S.a.p.a - Società in accomandita per azioni</t>
  </si>
  <si>
    <t>25201020 - Home Furnishings</t>
  </si>
  <si>
    <t>Japan</t>
  </si>
  <si>
    <t>ITA - S.a.s - Società in accomandita semplice</t>
  </si>
  <si>
    <t>25201030 - Homebuilding</t>
  </si>
  <si>
    <t>Jersey</t>
  </si>
  <si>
    <t>ITA - S.n.c. - Società in nome collettivo</t>
  </si>
  <si>
    <t>25201040 - Household Appliances</t>
  </si>
  <si>
    <t>Jordan</t>
  </si>
  <si>
    <t>ITA - S.p.a. - Società per azioni</t>
  </si>
  <si>
    <t>25201050 - Housewares &amp; Specialties</t>
  </si>
  <si>
    <t>Kazakhstan</t>
  </si>
  <si>
    <t>ITA - S.r.l. - Società a responsabilità limitata</t>
  </si>
  <si>
    <t>252020 - Leisure Products</t>
  </si>
  <si>
    <t>Kenya</t>
  </si>
  <si>
    <t>25202010 - Leisure Products</t>
  </si>
  <si>
    <t>Kiribati</t>
  </si>
  <si>
    <t>JEY - ILP - Incorporated Limited Partnership</t>
  </si>
  <si>
    <t>25202020 - Photographic Products</t>
  </si>
  <si>
    <t>Kuwait</t>
  </si>
  <si>
    <t>JEY - LP - Limited Partnership</t>
  </si>
  <si>
    <t>252030 - Textiles, Apparel &amp; Luxury Goods</t>
  </si>
  <si>
    <t>Kyrgyzstan</t>
  </si>
  <si>
    <t>JEY - PLC - Private Limited Company</t>
  </si>
  <si>
    <t>25203010 - Apparel, Accessories &amp; Luxury Goods</t>
  </si>
  <si>
    <t>Lao People's Democratic Republic</t>
  </si>
  <si>
    <t>JEY - SLP - Separate Limited Partnership</t>
  </si>
  <si>
    <t>25203020 - Footwear</t>
  </si>
  <si>
    <t>Latvia</t>
  </si>
  <si>
    <t>JEY - UT - Unit Trust</t>
  </si>
  <si>
    <t>25203030 - Textiles</t>
  </si>
  <si>
    <t>Lebanon</t>
  </si>
  <si>
    <t>2530 - Consumer Services</t>
  </si>
  <si>
    <t>Lesotho</t>
  </si>
  <si>
    <t>KYD - EC - Exempted Company</t>
  </si>
  <si>
    <t>253010 - Hotels, Restaurants &amp; Leisure</t>
  </si>
  <si>
    <t>Liberia</t>
  </si>
  <si>
    <t>KYD - ELDC - Exempted Limited Duration Company</t>
  </si>
  <si>
    <t>25301010 - Casinos &amp; Gaming</t>
  </si>
  <si>
    <t>Libya</t>
  </si>
  <si>
    <t>KYD - ELP - Exempted Limited Partnership</t>
  </si>
  <si>
    <t>25301020 - Hotels, Resorts &amp; Cruise Lines</t>
  </si>
  <si>
    <t>Liechtenstein</t>
  </si>
  <si>
    <t>KYD - LLC - Limited Liability Company</t>
  </si>
  <si>
    <t>25301030 - Leisure Facilities</t>
  </si>
  <si>
    <t>Lithuania</t>
  </si>
  <si>
    <t>KYD - LP - Limited Partnership</t>
  </si>
  <si>
    <t>25301040 - Restaurants</t>
  </si>
  <si>
    <t>Luxembourg</t>
  </si>
  <si>
    <t>KYD - ONRC - Ordinary Non-Resident Company</t>
  </si>
  <si>
    <t>253020 - Diversified Consumer Services</t>
  </si>
  <si>
    <t>Macao</t>
  </si>
  <si>
    <t>KYD - ORC - Ordinary Resident Company</t>
  </si>
  <si>
    <t>25302010 - Education Services</t>
  </si>
  <si>
    <t>Madagascar</t>
  </si>
  <si>
    <t>25302020 - Specialized Consumer Services</t>
  </si>
  <si>
    <t>Malawi</t>
  </si>
  <si>
    <t>LUX - SA/PLC - Société Anonyme / Public Limited Company</t>
  </si>
  <si>
    <t>2540 - Media</t>
  </si>
  <si>
    <t>Malaysia</t>
  </si>
  <si>
    <t>LUX - SARL - Société à Responsabilité Limitée / Private Limited Company</t>
  </si>
  <si>
    <t>254010 - Media</t>
  </si>
  <si>
    <t>Maldives</t>
  </si>
  <si>
    <t>LUX - SCA - Société en Commandite par Actions</t>
  </si>
  <si>
    <t>25401010 - Advertising</t>
  </si>
  <si>
    <t>Mali</t>
  </si>
  <si>
    <t>LUX - SCoSA - Société Coopérative Organisée comme une Société Anonyme / Cooperative Company Organised as a Public Limited Compan</t>
  </si>
  <si>
    <t>25401020 - Broadcasting</t>
  </si>
  <si>
    <t>Malta</t>
  </si>
  <si>
    <t>LUX - SCS/CLP - Société en Commandite Simple / Common Limited Partnership</t>
  </si>
  <si>
    <t>25401025 - Cable &amp; Satellite</t>
  </si>
  <si>
    <t>Marshall Islands</t>
  </si>
  <si>
    <t>LUX - SCSp/SLP - Société en Commandite Spéciale / Special Limited Partnership</t>
  </si>
  <si>
    <t>25401030 - Movies &amp; Entertainment</t>
  </si>
  <si>
    <t>Mauritius</t>
  </si>
  <si>
    <t>LUX - SICAF - Société d'Investissement À Capital Fixe</t>
  </si>
  <si>
    <t>25401040 - Publishing</t>
  </si>
  <si>
    <t>Mauritania</t>
  </si>
  <si>
    <t>LUX - SICAR - Société d'investissement à capital risque</t>
  </si>
  <si>
    <t>2550 - Retailing</t>
  </si>
  <si>
    <t>Mexico</t>
  </si>
  <si>
    <t>LUX - SICAV - Société d'Investissement À Capital Variable</t>
  </si>
  <si>
    <t>255010 - Distributors</t>
  </si>
  <si>
    <t>Micronesia</t>
  </si>
  <si>
    <t>LUX - SIF - Specialized Investment Fund</t>
  </si>
  <si>
    <t>25501010 - Distributors</t>
  </si>
  <si>
    <t>Monaco</t>
  </si>
  <si>
    <t>LUX - SOPARFI - Société de participations financières</t>
  </si>
  <si>
    <t>255020 - Internet &amp; Direct Marketing Retail</t>
  </si>
  <si>
    <t>Mongolia</t>
  </si>
  <si>
    <t>25502010 - Catalog Retail</t>
  </si>
  <si>
    <t>Morocco</t>
  </si>
  <si>
    <t>MUS - GP - General partnership</t>
  </si>
  <si>
    <t>25502020 - Internet &amp; Direct Marketing Retail</t>
  </si>
  <si>
    <t>Mozambique</t>
  </si>
  <si>
    <t>MUS - LLC - Limited Life Company</t>
  </si>
  <si>
    <t>255030 - Multiline Retail</t>
  </si>
  <si>
    <t>Myanmar</t>
  </si>
  <si>
    <t>MUS - LP - Limited Partnership</t>
  </si>
  <si>
    <t>25503010 - Department Stores</t>
  </si>
  <si>
    <t>Namibia</t>
  </si>
  <si>
    <t>MUS - PCLL - Private Company with Limited Life</t>
  </si>
  <si>
    <t>25503020 - General Merchandise Stores</t>
  </si>
  <si>
    <t>Nauru</t>
  </si>
  <si>
    <t>MUS - PCLS - Private Company Limited by Shares</t>
  </si>
  <si>
    <t>255040 - Specialty Retail</t>
  </si>
  <si>
    <t>Nepal</t>
  </si>
  <si>
    <t>MUS - PLC - Public Limited Company</t>
  </si>
  <si>
    <t>25504010 - Apparel Retail</t>
  </si>
  <si>
    <t>Netherlands Antilles</t>
  </si>
  <si>
    <t>25504020 - Computer &amp; Electronics Retail</t>
  </si>
  <si>
    <t>Netherlands</t>
  </si>
  <si>
    <t>NLD - BV - Besloten Vennootschap</t>
  </si>
  <si>
    <t>25504030 - Home Improvement Retail</t>
  </si>
  <si>
    <t>New Caledonia</t>
  </si>
  <si>
    <t>NLD - CV - Commanditaire Vennootschap</t>
  </si>
  <si>
    <t>25504040 - Specialty Stores</t>
  </si>
  <si>
    <t>New Zealand</t>
  </si>
  <si>
    <t>NLD - NV - Naamloze Vennootschap</t>
  </si>
  <si>
    <t>25504050 - Automotive Retail</t>
  </si>
  <si>
    <t>Nicaragua</t>
  </si>
  <si>
    <t>NLD - VOF - Vennootschap onder firma</t>
  </si>
  <si>
    <t>25504060 - Homefurnishing Retail</t>
  </si>
  <si>
    <t>Niger</t>
  </si>
  <si>
    <t>30 - Consumer Staples</t>
  </si>
  <si>
    <t>Nigeria</t>
  </si>
  <si>
    <t>NOR - ANS - Ansvarlig selskap</t>
  </si>
  <si>
    <t>3010 - Food &amp; Staples Retailing</t>
  </si>
  <si>
    <t>North Korea</t>
  </si>
  <si>
    <t>NOR - AS - Aksjeselskap</t>
  </si>
  <si>
    <t>301010 - Food &amp; Staples Retailing</t>
  </si>
  <si>
    <t>Norway</t>
  </si>
  <si>
    <t>NOR - ASA - Allmennaksjeselskap</t>
  </si>
  <si>
    <t>30101010 - Drug Retail</t>
  </si>
  <si>
    <t>Oman</t>
  </si>
  <si>
    <t>30101020 - Food Distributors</t>
  </si>
  <si>
    <t>Pakistan</t>
  </si>
  <si>
    <t>PRT - FCR - Fundos de Capital de Risco</t>
  </si>
  <si>
    <t>30101030 - Food Retail</t>
  </si>
  <si>
    <t>Panama</t>
  </si>
  <si>
    <t>PRT - SCR - Sociedade de Capital de Risco</t>
  </si>
  <si>
    <t>30101040 - Hypermarkets &amp; Super Centers</t>
  </si>
  <si>
    <t>Papua New Guinea</t>
  </si>
  <si>
    <t>3020 - Food, Beverage &amp; Tobacco</t>
  </si>
  <si>
    <t>Paraguay</t>
  </si>
  <si>
    <t>SWE - AB - Aktiebolag</t>
  </si>
  <si>
    <t>302010 - Beverages</t>
  </si>
  <si>
    <t>Peru</t>
  </si>
  <si>
    <t>SWE - AB (publ) - Publikt aktiebolag</t>
  </si>
  <si>
    <t>30201010 - Brewers</t>
  </si>
  <si>
    <t>Philippines</t>
  </si>
  <si>
    <t>SWE - HB - Handelsbolag</t>
  </si>
  <si>
    <t>30201020 - Distillers &amp; Vintners</t>
  </si>
  <si>
    <t>Pitcairn</t>
  </si>
  <si>
    <t>SWE - KB - Kommanditbolag</t>
  </si>
  <si>
    <t>30201030 - Soft Drinks</t>
  </si>
  <si>
    <t>Poland</t>
  </si>
  <si>
    <t>302020 - Food Products</t>
  </si>
  <si>
    <t>Portugal</t>
  </si>
  <si>
    <t>USA - Corp. - Corporation</t>
  </si>
  <si>
    <t>30202010 - Agricultural Products</t>
  </si>
  <si>
    <t>Qatar</t>
  </si>
  <si>
    <t>USA - Delaware Limited Liability Company</t>
  </si>
  <si>
    <t>30202020 - Meat, Poultry &amp; Fish</t>
  </si>
  <si>
    <t>Republic of Moldova</t>
  </si>
  <si>
    <t>USA - Delaware Limited Partnership</t>
  </si>
  <si>
    <t>30202030 - Packaged Foods &amp; Meats</t>
  </si>
  <si>
    <t>Romania</t>
  </si>
  <si>
    <t>USA - Delaware Revised Uniform Limited Partnership</t>
  </si>
  <si>
    <t>302030 - Tobacco</t>
  </si>
  <si>
    <t>Russia</t>
  </si>
  <si>
    <t>USA - Delaware Statutory Trust</t>
  </si>
  <si>
    <t>30203010 - Tobacco</t>
  </si>
  <si>
    <t>Rwanda</t>
  </si>
  <si>
    <t>USA - GP - General Partnership</t>
  </si>
  <si>
    <t>3030 - Household &amp; Personal Products</t>
  </si>
  <si>
    <t>Samoa</t>
  </si>
  <si>
    <t>USA - Inc. - Incorporated</t>
  </si>
  <si>
    <t>303010 - Household Products</t>
  </si>
  <si>
    <t>Saudi Arabia</t>
  </si>
  <si>
    <t>USA - LLC - Limited Liability Company</t>
  </si>
  <si>
    <t>30301010 - Household Products</t>
  </si>
  <si>
    <t>Senegal</t>
  </si>
  <si>
    <t>USA - LLLP - Limited Liability Limited Partnership</t>
  </si>
  <si>
    <t>303020 - Personal Products</t>
  </si>
  <si>
    <t>Serbia</t>
  </si>
  <si>
    <t>USA - LLP - Limited Liability Partnership</t>
  </si>
  <si>
    <t>30302010 - Personal Products</t>
  </si>
  <si>
    <t>Seychelles</t>
  </si>
  <si>
    <t>USA - LP - Limited Partnership</t>
  </si>
  <si>
    <t>35 - Health Care</t>
  </si>
  <si>
    <t>Singapore</t>
  </si>
  <si>
    <t>3510 - Health Care Equipment &amp; Services</t>
  </si>
  <si>
    <t>Slovakia</t>
  </si>
  <si>
    <t>ZAF - BW - Bewind trust</t>
  </si>
  <si>
    <t>351010 - Health Care Equipment &amp; Supplies</t>
  </si>
  <si>
    <t>Slovenia</t>
  </si>
  <si>
    <t>ZAF - LLP - Limited Liability Partnership</t>
  </si>
  <si>
    <t>35101010 - Health Care Equipment</t>
  </si>
  <si>
    <t>Solomon Islands</t>
  </si>
  <si>
    <t>ZAF - LTD - Public company/publieke maatskappy</t>
  </si>
  <si>
    <t>35101020 - Health Care Supplies</t>
  </si>
  <si>
    <t>South Africa</t>
  </si>
  <si>
    <t>ZAF - (Pty) Ltd - Private company/privaat maatskappy</t>
  </si>
  <si>
    <t>351020 - Health Care Providers &amp; Services</t>
  </si>
  <si>
    <t>South Korea</t>
  </si>
  <si>
    <t>35102010 - Health Care Distributors</t>
  </si>
  <si>
    <t>Spain</t>
  </si>
  <si>
    <t>35102015 - Health Care  Services</t>
  </si>
  <si>
    <t>Sri Lanka</t>
  </si>
  <si>
    <t>35102020 - Health Care Facilities</t>
  </si>
  <si>
    <t>Sudan</t>
  </si>
  <si>
    <t>35102030 - Managed Health Care</t>
  </si>
  <si>
    <t>Sweden</t>
  </si>
  <si>
    <t>351030 - Health Care Technology</t>
  </si>
  <si>
    <t>Switzerland</t>
  </si>
  <si>
    <t>35103010 - Health Care Technology</t>
  </si>
  <si>
    <t>Syrian Arab Republic</t>
  </si>
  <si>
    <t>3520 - Pharmaceuticals, Biotechnology &amp; Life Sciences</t>
  </si>
  <si>
    <t>Tadjikistan</t>
  </si>
  <si>
    <t>352010 - Biotechnology</t>
  </si>
  <si>
    <t>Tahiti</t>
  </si>
  <si>
    <t>35201010 - Biotechnology</t>
  </si>
  <si>
    <t>Taiwan (Republic of China)</t>
  </si>
  <si>
    <t>352020 - Pharmaceuticals</t>
  </si>
  <si>
    <t>Thailand</t>
  </si>
  <si>
    <t>35202010 - Pharmaceuticals</t>
  </si>
  <si>
    <t>Togo</t>
  </si>
  <si>
    <t>352030 - Life Sciences Tools &amp; Services</t>
  </si>
  <si>
    <t>Tunisia</t>
  </si>
  <si>
    <t>35203010 - Life Sciences Tools &amp; Services</t>
  </si>
  <si>
    <t>Turkey</t>
  </si>
  <si>
    <t>40 - Financials</t>
  </si>
  <si>
    <t>Uganda</t>
  </si>
  <si>
    <t>4010 - Banks</t>
  </si>
  <si>
    <t>United Arab Emirates</t>
  </si>
  <si>
    <t>401010 - Banks</t>
  </si>
  <si>
    <t>Ukraine</t>
  </si>
  <si>
    <t>40101010 - Diversified Banks</t>
  </si>
  <si>
    <t>United Kingdom</t>
  </si>
  <si>
    <t>40101015 - Regional Banks</t>
  </si>
  <si>
    <t>United Republic of Tanzania</t>
  </si>
  <si>
    <t>401020 - Thrifts &amp; Mortgage Finance</t>
  </si>
  <si>
    <t>Uruguay</t>
  </si>
  <si>
    <t>40102010 - Thrifts &amp; Mortgage Finance</t>
  </si>
  <si>
    <t>4020 - Diversified Financials</t>
  </si>
  <si>
    <t>Venezuela</t>
  </si>
  <si>
    <t>402010 - Diversified Financial Services</t>
  </si>
  <si>
    <t>Vietnam</t>
  </si>
  <si>
    <t>40201010 - Consumer Finance</t>
  </si>
  <si>
    <t>Yemen</t>
  </si>
  <si>
    <t>40201020 - Other Diversified Financial Services</t>
  </si>
  <si>
    <t>Zambia</t>
  </si>
  <si>
    <t>40201030 - Multi-Sector Holdings</t>
  </si>
  <si>
    <t>40201040 - Specialized Finance</t>
  </si>
  <si>
    <t>402020 - Consumer Finance</t>
  </si>
  <si>
    <t>40202010 - Consumer Finance</t>
  </si>
  <si>
    <t>402030 - Capital Markets</t>
  </si>
  <si>
    <t>40203010 - Asset Management &amp; Custody Banks</t>
  </si>
  <si>
    <t>40203020 - Investment Banking &amp; Brokerage</t>
  </si>
  <si>
    <t>40203030 - Diversified Capital Markets</t>
  </si>
  <si>
    <t>40203040 - Financial Exchanges &amp; Data</t>
  </si>
  <si>
    <t>402040 - Mortgage Real Estate Investment Trusts (REITs)</t>
  </si>
  <si>
    <t>40204010 - Mortgage REITs</t>
  </si>
  <si>
    <t>4030 - Insurance</t>
  </si>
  <si>
    <t>403010 - Insurance</t>
  </si>
  <si>
    <t>40301010 - Insurance Brokers</t>
  </si>
  <si>
    <t>40301020 - Life &amp; Health Insurance</t>
  </si>
  <si>
    <t>40301030 - Multi-line Insurance</t>
  </si>
  <si>
    <t>40301040 - Property &amp; Casualty Insurance</t>
  </si>
  <si>
    <t>40301050 - Reinsurance</t>
  </si>
  <si>
    <t>45 - Information Technology</t>
  </si>
  <si>
    <t>4510 - Software &amp; Services</t>
  </si>
  <si>
    <t>451010 - Internet Software &amp; Services</t>
  </si>
  <si>
    <t>45101010 - Internet Software &amp; Services</t>
  </si>
  <si>
    <t>451020 - IT Services</t>
  </si>
  <si>
    <t>45102010 - IT Consulting &amp; Other Services</t>
  </si>
  <si>
    <t>45102020 - Data Processing &amp; Outsourced Services</t>
  </si>
  <si>
    <t>451030 - Software</t>
  </si>
  <si>
    <t>45103010 - Application Software</t>
  </si>
  <si>
    <t>45103020 - Systems Software</t>
  </si>
  <si>
    <t>45103030 - Home Entertainment Software</t>
  </si>
  <si>
    <t>4520 - Technology Hardware &amp; Equipment</t>
  </si>
  <si>
    <t>452010 - Communications Equipment</t>
  </si>
  <si>
    <t>45201010 - Networking Equipment</t>
  </si>
  <si>
    <t>45201020 - Communications Equipment</t>
  </si>
  <si>
    <t>452020 - Technology Hardware, Storage &amp; Peripherals</t>
  </si>
  <si>
    <t>45202010 - Computer Hardware</t>
  </si>
  <si>
    <t>45202020 - Computer Storage &amp; Peripherals</t>
  </si>
  <si>
    <t>45202030 - Technology Hardware, Storage &amp; Peripherals</t>
  </si>
  <si>
    <t>452030 - Electronic Equipment, Instruments &amp; Components</t>
  </si>
  <si>
    <t xml:space="preserve">45203010 - Electronic Equipment &amp; Instruments </t>
  </si>
  <si>
    <t>45203015 - Electronic Components</t>
  </si>
  <si>
    <t>45203020 - Electronic Manufacturing Services</t>
  </si>
  <si>
    <t>45203030 - Technology Distributors</t>
  </si>
  <si>
    <t>452040 - Office Electronics</t>
  </si>
  <si>
    <t>45204010 - Office Electronics</t>
  </si>
  <si>
    <t>452050 - Semiconductor Equipment &amp; Products</t>
  </si>
  <si>
    <t>45205010 - Semiconductor Equipment</t>
  </si>
  <si>
    <t>45205020 - Semiconductors</t>
  </si>
  <si>
    <t>4530 - Semiconductors &amp; Semiconductor Equipment</t>
  </si>
  <si>
    <t>453010 - Semiconductors &amp; Semiconductor Equipment</t>
  </si>
  <si>
    <t xml:space="preserve">45301010 - Semiconductor Equipment </t>
  </si>
  <si>
    <t>45301020 - Semiconductors</t>
  </si>
  <si>
    <t>50 - Telecommunication Services</t>
  </si>
  <si>
    <t>5010 - Telecommunication Services</t>
  </si>
  <si>
    <t>501010 - Diversified Telecommunication Services</t>
  </si>
  <si>
    <t>50101010 - Alternative Carriers</t>
  </si>
  <si>
    <t>50101020 - Integrated Telecommunication Services</t>
  </si>
  <si>
    <t>501020 - Wireless Telecommunication Services</t>
  </si>
  <si>
    <t>50102010 - Wireless Telecommunication Services</t>
  </si>
  <si>
    <t>55 - Utilities</t>
  </si>
  <si>
    <t>5510 - Utilities</t>
  </si>
  <si>
    <t>551010 - Electric Utilities</t>
  </si>
  <si>
    <t>55101010 - Electric Utilities</t>
  </si>
  <si>
    <t>551020 - Gas Utilities</t>
  </si>
  <si>
    <t>55102010 - Gas Utilities</t>
  </si>
  <si>
    <t>551030 - Multi-Utilities</t>
  </si>
  <si>
    <t>55103010 - Multi-Utilities</t>
  </si>
  <si>
    <t>551040 - Water Utilities</t>
  </si>
  <si>
    <t>55104010 - Water Utilities</t>
  </si>
  <si>
    <t>551050 - Independent Power and Renewable Electricity Producers</t>
  </si>
  <si>
    <t>55105010 - Independent Power Producers &amp; Energy Traders</t>
  </si>
  <si>
    <t>55105020 - Renewable Electricity</t>
  </si>
  <si>
    <t>60 - Real Estate</t>
  </si>
  <si>
    <t>6010 - Real Estate</t>
  </si>
  <si>
    <t>601010 - Equity Real Estate Investment Trusts (REITs)</t>
  </si>
  <si>
    <t>60101010 - Diversified REITs</t>
  </si>
  <si>
    <t>60101020 - Industrial REITs</t>
  </si>
  <si>
    <t xml:space="preserve">60101030 - Hotel &amp; Resort REITs </t>
  </si>
  <si>
    <t xml:space="preserve">60101040 - Office REITs </t>
  </si>
  <si>
    <t xml:space="preserve">60101050 - Health Care REITs </t>
  </si>
  <si>
    <t>60101060 - Residential REITs</t>
  </si>
  <si>
    <t>60101070 - Retail REITs</t>
  </si>
  <si>
    <t xml:space="preserve">60101080 - Specialized REITs </t>
  </si>
  <si>
    <t>601020 - Real Estate Management &amp; Development</t>
  </si>
  <si>
    <t xml:space="preserve">60102010 - Diversified Real Estate Activities </t>
  </si>
  <si>
    <t>60102020 - Real Estate Operating Companies</t>
  </si>
  <si>
    <t xml:space="preserve">60102030 - Real Estate Development </t>
  </si>
  <si>
    <t xml:space="preserve">60102040 - Real Estate Services </t>
  </si>
  <si>
    <t>Footnotes - Data points</t>
  </si>
  <si>
    <t>Most recent profit &amp; loss, balance sheet, and debt maturity information.</t>
  </si>
  <si>
    <t>All amounts in Company Currency</t>
  </si>
  <si>
    <t>Amount provided are at the fund level</t>
  </si>
  <si>
    <t>Reporting Date</t>
  </si>
  <si>
    <t>Note #</t>
  </si>
  <si>
    <t>Note Header</t>
  </si>
  <si>
    <t>Operating Data Date</t>
  </si>
  <si>
    <t>Note 1</t>
  </si>
  <si>
    <t>Organization / Fund Details</t>
  </si>
  <si>
    <t xml:space="preserve">
This section outlines the key aspects of the fund's setup and structure. It includes important dates such as the fund’s formation date, termination date, any approved extensions, the duration of the commitment period during which capital may be drawn, and the follow-on period for making subsequent investments. The note also details the fund’s legal and operational structure, total commitment amounts by investors, and any other relevant fund-specific information. Where helpful, tables or diagrams may be included to illustrate the organizational structure, including relationships between the General Partner, Limited Partners, and any affiliated entities.</t>
  </si>
  <si>
    <t>Note 2</t>
  </si>
  <si>
    <t>Note 3</t>
  </si>
  <si>
    <t>Note 4</t>
  </si>
  <si>
    <t>Note 5</t>
  </si>
  <si>
    <t>Note 6</t>
  </si>
  <si>
    <t>Note 7</t>
  </si>
  <si>
    <t>Note 8</t>
  </si>
  <si>
    <t>Note 9</t>
  </si>
  <si>
    <t>Note 10</t>
  </si>
  <si>
    <t>Note 11</t>
  </si>
  <si>
    <t>Portfolio Company Financials - Data points</t>
  </si>
  <si>
    <t>P&amp;L Current Period [CP]</t>
  </si>
  <si>
    <t>P&amp;L [Previous Period]</t>
  </si>
  <si>
    <t>P&amp;L [Second Previous Period]</t>
  </si>
  <si>
    <t>Balance Sheet</t>
  </si>
  <si>
    <t>Debt Maturity</t>
  </si>
  <si>
    <t>Company</t>
  </si>
  <si>
    <t>Company Currency</t>
  </si>
  <si>
    <t>Data Type</t>
  </si>
  <si>
    <t>LTM Revenue</t>
  </si>
  <si>
    <t>LTM EBITDA</t>
  </si>
  <si>
    <t>Cash</t>
  </si>
  <si>
    <t>Book Value</t>
  </si>
  <si>
    <t>Gross Debt</t>
  </si>
  <si>
    <t>1 Year</t>
  </si>
  <si>
    <t>2 Years</t>
  </si>
  <si>
    <t>3 Years</t>
  </si>
  <si>
    <t>4 years</t>
  </si>
  <si>
    <t>5 Years</t>
  </si>
  <si>
    <t>After 5 years</t>
  </si>
  <si>
    <t>Find a way to extract this</t>
  </si>
  <si>
    <t>Column Name</t>
  </si>
  <si>
    <t>Description</t>
  </si>
  <si>
    <t>YOY % Growth (Revenue)</t>
  </si>
  <si>
    <t>Year-over-year percentage growth in revenue</t>
  </si>
  <si>
    <t>LTM EBITDA (Pro-forma)</t>
  </si>
  <si>
    <t>Last twelve months’ EBITDA, adjusted for pro-forma events</t>
  </si>
  <si>
    <t>YOY % Growth (EBITDA)</t>
  </si>
  <si>
    <t>Year-over-year percentage growth in EBITDA</t>
  </si>
  <si>
    <t>EBITDA Margin</t>
  </si>
  <si>
    <t>EBITDA as a percentage of revenue</t>
  </si>
  <si>
    <t>Total Enterprise Value (TEV)</t>
  </si>
  <si>
    <t>Valuation of the entire company including debt and equity</t>
  </si>
  <si>
    <t>TEV Multiple</t>
  </si>
  <si>
    <t>TEV divided by LTM EBITDA (e.g., EV/EBITDA multiple)</t>
  </si>
  <si>
    <t>Total Leverage</t>
  </si>
  <si>
    <t>Total debt on the company’s balance sheet</t>
  </si>
  <si>
    <t>Total Leverage Multiple</t>
  </si>
  <si>
    <t>Total debt divided by LTM EBITDA (Debt/EBITDA)</t>
  </si>
  <si>
    <t>Portfolio Companies Profile - Data points</t>
  </si>
  <si>
    <t>#</t>
  </si>
  <si>
    <t>Company Name</t>
  </si>
  <si>
    <t>Initial Investment Date</t>
  </si>
  <si>
    <t>Industry</t>
  </si>
  <si>
    <t>Headquarters</t>
  </si>
  <si>
    <t>Company Description</t>
  </si>
  <si>
    <t>Fund Ownership %</t>
  </si>
  <si>
    <t>Investor Group Ownership %</t>
  </si>
  <si>
    <t>Enterprise Valuation at Closing</t>
  </si>
  <si>
    <t>Securities Held</t>
  </si>
  <si>
    <t>Ticker Symbol</t>
  </si>
  <si>
    <t>Investor Group Members</t>
  </si>
  <si>
    <t>Management Ownership %</t>
  </si>
  <si>
    <t>Board Representation</t>
  </si>
  <si>
    <t>Board Members</t>
  </si>
  <si>
    <t>Investment Commitment</t>
  </si>
  <si>
    <t>Invested Capital</t>
  </si>
  <si>
    <t>Reported Value</t>
  </si>
  <si>
    <t>Realized Proceeds</t>
  </si>
  <si>
    <t>Investment Multiple</t>
  </si>
  <si>
    <t>Gross IRR (All Security Types)</t>
  </si>
  <si>
    <t>Investment Background</t>
  </si>
  <si>
    <t>Initial Investment Thesis</t>
  </si>
  <si>
    <t>Exit Expectations</t>
  </si>
  <si>
    <t>Recent Events &amp; Key Initiatives</t>
  </si>
  <si>
    <t>Company Assessment</t>
  </si>
  <si>
    <t>Valuation Methodology</t>
  </si>
  <si>
    <t>Risk Assessment / Update</t>
  </si>
  <si>
    <t>Company 3</t>
  </si>
  <si>
    <t>PCAP- Data points</t>
  </si>
  <si>
    <t>Beginning NAV - Net of Incentive Allocation</t>
  </si>
  <si>
    <t>Contributions - Cash &amp; Non-Cash</t>
  </si>
  <si>
    <t>Distributions - Cash &amp; Non-Cash</t>
  </si>
  <si>
    <t>Total Cash / Non-Cash Flows</t>
  </si>
  <si>
    <t>(Management Fees - Gross of Offsets, Waivers &amp; Rebates)</t>
  </si>
  <si>
    <t>(Management Fee Rebate)</t>
  </si>
  <si>
    <t>(Partnership Expenses - Total)</t>
  </si>
  <si>
    <t>Total Offsets to Fees &amp; Expenses</t>
  </si>
  <si>
    <t>Fee Waiver</t>
  </si>
  <si>
    <t>Interest Income</t>
  </si>
  <si>
    <t>Dividend Income</t>
  </si>
  <si>
    <t>(Interest Expense)</t>
  </si>
  <si>
    <t>Other Income/(Expense)</t>
  </si>
  <si>
    <t>Total Net Operating Income / (Expense)</t>
  </si>
  <si>
    <t>(Placement Fees)</t>
  </si>
  <si>
    <t>Realized Gain / (Loss)</t>
  </si>
  <si>
    <t>Change in Unrealized Gain / (Loss)</t>
  </si>
  <si>
    <t>Ending NAV - Net of Incentive Allocation</t>
  </si>
  <si>
    <t>Incentive Allocation - Paid During the Period</t>
  </si>
  <si>
    <t>Accrued Incentive Allocation - Periodic Change</t>
  </si>
  <si>
    <t>Accrued Incentive Allocation - Ending Period Balance</t>
  </si>
  <si>
    <t>Ending NAV - Gross of Accrued Incentive Allocation</t>
  </si>
  <si>
    <t>Total Commitment</t>
  </si>
  <si>
    <t>Beginning Unfunded Commitment</t>
  </si>
  <si>
    <t>Plus Recallable Distributions</t>
  </si>
  <si>
    <t>Less Expired/Released Commitments</t>
  </si>
  <si>
    <t>+/- Other Unfunded Adjustment</t>
  </si>
  <si>
    <t>Ending Unfunded Commitment</t>
  </si>
  <si>
    <t>LP #5's Allocation of Total Fund - QTD</t>
  </si>
  <si>
    <t>LP #5's Allocation of Total Fund - YTD</t>
  </si>
  <si>
    <t>LP #5's Allocation of Total Fund - Since Inception</t>
  </si>
  <si>
    <t>Total Fund (incl. GP Allocation) - QTD</t>
  </si>
  <si>
    <t>Total Fund (incl. GP Allocation) - YTD</t>
  </si>
  <si>
    <t>Total Fund (incl. GP Allocation) - Since Inception</t>
  </si>
  <si>
    <t>GP's Allocation of Total Fund - QTD</t>
  </si>
  <si>
    <t>GP's Allocation of Total Fund - YTD</t>
  </si>
  <si>
    <t>GP's Allocation of Total Fund - Since Inception</t>
  </si>
  <si>
    <t>Statement of Cashflows - Data points</t>
  </si>
  <si>
    <t>Net increase/(decrease) in partners’ capital resulting from operations</t>
  </si>
  <si>
    <t>Net change in unrealized (gain)/loss on investments</t>
  </si>
  <si>
    <t>Net realized (gain)/loss on investments</t>
  </si>
  <si>
    <t>Increase/(decrease) in accounts payable and accrued expenses</t>
  </si>
  <si>
    <t>(Increase)/decrease in due from affiliates</t>
  </si>
  <si>
    <t>(Increase)/decrease in due from third party</t>
  </si>
  <si>
    <t>(Increase)/decrease in due from investment</t>
  </si>
  <si>
    <t>Purchase of investments</t>
  </si>
  <si>
    <t>Proceeds from sale of investments</t>
  </si>
  <si>
    <t>Net cash provided by/(used in) operating activities</t>
  </si>
  <si>
    <t>Capital contributions</t>
  </si>
  <si>
    <t>Distributions</t>
  </si>
  <si>
    <t>Increase/(decrease) in due to limited partners</t>
  </si>
  <si>
    <t>Increase/(decrease) in due to affiliates</t>
  </si>
  <si>
    <t>(Increase)/decrease in due from limited partners</t>
  </si>
  <si>
    <t>Proceeds from loans</t>
  </si>
  <si>
    <t>Repayment of loans</t>
  </si>
  <si>
    <t>Net cash used in financing activities</t>
  </si>
  <si>
    <t>Net increase/(decrease) in cash and cash equivalents</t>
  </si>
  <si>
    <t>Cash and cash equivalents, beginning of period</t>
  </si>
  <si>
    <t>Cash and cash equivalents, end of period</t>
  </si>
  <si>
    <t>Cash paid for interest for the period ended December 31, 2015</t>
  </si>
  <si>
    <t>Current Period (Oct. 1, 2015 - Dec. 31, 2015)</t>
  </si>
  <si>
    <t>Year-to-Date (Jan. 1, 2015 - Dec. 31, 2015)</t>
  </si>
  <si>
    <t>Since Inception (Feb. 25, 2007 - Dec. 31, 2015)</t>
  </si>
  <si>
    <t>Statement of Operations - Data points</t>
  </si>
  <si>
    <t>Period</t>
  </si>
  <si>
    <t>Portfolio Interest Income</t>
  </si>
  <si>
    <t>Portfolio Dividend Income</t>
  </si>
  <si>
    <t>Other Interest Earned</t>
  </si>
  <si>
    <t>Total income</t>
  </si>
  <si>
    <t>Management Fees, Net</t>
  </si>
  <si>
    <t>Broken Deal Fees</t>
  </si>
  <si>
    <t>Interest</t>
  </si>
  <si>
    <t>Professional Fees</t>
  </si>
  <si>
    <t>Bank Fees</t>
  </si>
  <si>
    <t>Advisory Directors' Fees</t>
  </si>
  <si>
    <t>Insurance</t>
  </si>
  <si>
    <t>Total expenses</t>
  </si>
  <si>
    <t>Net Operating Income / (Deficit)</t>
  </si>
  <si>
    <t>Net Realized Gain / (Loss) on Investments</t>
  </si>
  <si>
    <t>Net Change in Unrealized Gain / (Loss) on Investments</t>
  </si>
  <si>
    <t>Net Realized Gain / (Loss) due to F/X</t>
  </si>
  <si>
    <t>Net Realized and Unrealized Gain / (Loss) on Investments</t>
  </si>
  <si>
    <t>Net Increase / (Decrease) in Partners' Capital Resulting from Operations</t>
  </si>
  <si>
    <t>Schedule of Investments - Data points</t>
  </si>
  <si>
    <t>Supplemental Schedule of Investments</t>
  </si>
  <si>
    <t>Fund</t>
  </si>
  <si>
    <t>Reported Date</t>
  </si>
  <si>
    <t>Investment Status</t>
  </si>
  <si>
    <t>Security Type</t>
  </si>
  <si>
    <t>Number of Shares</t>
  </si>
  <si>
    <t>Fund Commitment</t>
  </si>
  <si>
    <t>Total Invested (A)</t>
  </si>
  <si>
    <t>Current Cost (B)</t>
  </si>
  <si>
    <t>Reported Value (C)</t>
  </si>
  <si>
    <t>Realized Proceeds (D)</t>
  </si>
  <si>
    <t>LP Ownership % (Fully Diluted)</t>
  </si>
  <si>
    <t>Final Exit Date</t>
  </si>
  <si>
    <t>Valuation Policy</t>
  </si>
  <si>
    <t>Period Change in Valuation</t>
  </si>
  <si>
    <t>Period Change in Cost</t>
  </si>
  <si>
    <t>Unrealized Gains/(Losses) &amp;</t>
  </si>
  <si>
    <t>Movement Summary</t>
  </si>
  <si>
    <t>Current Quarter Investment Multiple</t>
  </si>
  <si>
    <t>Prior Quarter Investment Multiple</t>
  </si>
  <si>
    <t>Since Inception IRR</t>
  </si>
  <si>
    <t>Company 1</t>
  </si>
  <si>
    <t>Best Practices Fund II, L.P.</t>
  </si>
  <si>
    <t>12/31/2015</t>
  </si>
  <si>
    <t>Active</t>
  </si>
  <si>
    <t>Equity</t>
  </si>
  <si>
    <t>1250000</t>
  </si>
  <si>
    <t>55%</t>
  </si>
  <si>
    <t>3/15/2007</t>
  </si>
  <si>
    <t>5000000</t>
  </si>
  <si>
    <t>4500000</t>
  </si>
  <si>
    <t>4700000</t>
  </si>
  <si>
    <t>1000000</t>
  </si>
  <si>
    <t>Debt</t>
  </si>
  <si>
    <t>12789</t>
  </si>
  <si>
    <t>6/15/2007</t>
  </si>
  <si>
    <t>5200000</t>
  </si>
  <si>
    <t>500000</t>
  </si>
  <si>
    <t>12%</t>
  </si>
  <si>
    <t>9/15/2007</t>
  </si>
  <si>
    <t>2500000</t>
  </si>
  <si>
    <t>2700000</t>
  </si>
  <si>
    <t>Company 4</t>
  </si>
  <si>
    <t>90%</t>
  </si>
  <si>
    <t>2/15/2008</t>
  </si>
  <si>
    <t>10000000</t>
  </si>
  <si>
    <t>Company 5</t>
  </si>
  <si>
    <t>80%</t>
  </si>
  <si>
    <t>5/15/2008</t>
  </si>
  <si>
    <t>4000000</t>
  </si>
  <si>
    <t>Company 6</t>
  </si>
  <si>
    <t>65%</t>
  </si>
  <si>
    <t>8/15/2008</t>
  </si>
  <si>
    <t>Company 7</t>
  </si>
  <si>
    <t>100%</t>
  </si>
  <si>
    <t>11/15/2008</t>
  </si>
  <si>
    <t>Company 8</t>
  </si>
  <si>
    <t>60%</t>
  </si>
  <si>
    <t>6/15/2010</t>
  </si>
  <si>
    <t>8000000</t>
  </si>
  <si>
    <t>Portfolio Executive Summary</t>
  </si>
  <si>
    <t>Data Points</t>
  </si>
  <si>
    <t>Value - Current Period</t>
  </si>
  <si>
    <t>Value - Previous Period</t>
  </si>
  <si>
    <t>General Partner</t>
  </si>
  <si>
    <t>ILPA GP</t>
  </si>
  <si>
    <t>Assets Under Management</t>
  </si>
  <si>
    <t>Active Funds</t>
  </si>
  <si>
    <t>Active Portfolio Companies</t>
  </si>
  <si>
    <t>Fund Summary</t>
  </si>
  <si>
    <t>Fund Name</t>
  </si>
  <si>
    <t>Fund Currency</t>
  </si>
  <si>
    <t>Total Commitments</t>
  </si>
  <si>
    <t>Total Drawdowns</t>
  </si>
  <si>
    <t>Remaining Commitments</t>
  </si>
  <si>
    <t>Total Number of Investments</t>
  </si>
  <si>
    <t>Total Distributions</t>
  </si>
  <si>
    <t>- as % of Drawdowns</t>
  </si>
  <si>
    <t>- as % of Commitments</t>
  </si>
  <si>
    <t>Key Fund Valuation Metrics</t>
  </si>
  <si>
    <t>DPI (Distributions to paid-in capital)</t>
  </si>
  <si>
    <t>RVPI (Residual value to paid-in capital)</t>
  </si>
  <si>
    <t>TVPI (Total value to paid-in capital)</t>
  </si>
  <si>
    <t xml:space="preserve">Portfolio Breakdown By Region </t>
  </si>
  <si>
    <t>Portfolio Breakdown By Industry</t>
  </si>
  <si>
    <t>Consumer Goods</t>
  </si>
  <si>
    <t>IT</t>
  </si>
  <si>
    <t>Financials</t>
  </si>
  <si>
    <t>HealthCare</t>
  </si>
  <si>
    <t>Services</t>
  </si>
  <si>
    <t>Data Extraction Template - Private Equity Funds</t>
  </si>
  <si>
    <t>Tab</t>
  </si>
  <si>
    <t>Executive Portfolio Summary</t>
  </si>
  <si>
    <t>Schedule of Investments</t>
  </si>
  <si>
    <t>The schedule of investments allows
the General Partner the opportunity
to provide Limited Partners the
highest levels of transparency.</t>
  </si>
  <si>
    <t>Statement of Operations</t>
  </si>
  <si>
    <t>Statements of Cashflows</t>
  </si>
  <si>
    <t>PCAP Statements</t>
  </si>
  <si>
    <t>Portfolio Companies Profile</t>
  </si>
  <si>
    <t>Portfolio Companies Financials</t>
  </si>
  <si>
    <t>FootNotes</t>
  </si>
  <si>
    <t>To fully support the balance sheet and other reporting schedules, a complete and
detailed set of footnote disclosures is required.</t>
  </si>
  <si>
    <t>Reference Values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</si>
</sst>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_(* #,##0.00_);_(* \(#,##0.00\);_(* &quot;-&quot;??_);_(@_)"/>
    <numFmt numFmtId="165" formatCode="#,##0%"/>
  </numFmts>
  <fonts count="10" x14ac:knownFonts="1">
    <font>
      <sz val="11"/>
      <color theme="1"/>
      <name val="Calibri"/>
      <family val="2"/>
      <scheme val="minor"/>
    </font>
    <font>
      <b/>
      <sz val="11"/>
      <color rgb="FFffffff"/>
      <name val="Calibri"/>
      <family val="2"/>
    </font>
    <font>
      <b/>
      <sz val="20"/>
      <color rgb="FFffffff"/>
      <name val="Calibri"/>
      <family val="2"/>
    </font>
    <font>
      <sz val="11"/>
      <color theme="1"/>
      <name val="Calibri"/>
      <family val="2"/>
    </font>
    <font>
      <sz val="11"/>
      <color rgb="FFff0000"/>
      <name val="Calibri"/>
      <family val="2"/>
    </font>
    <font>
      <b/>
      <sz val="11"/>
      <color rgb="FF000000"/>
      <name val="Calibri"/>
      <family val="2"/>
    </font>
    <font>
      <sz val="11"/>
      <color rgb="FFffffff"/>
      <name val="Calibri"/>
      <family val="2"/>
    </font>
    <font>
      <b/>
      <i/>
      <u/>
      <sz val="11"/>
      <color rgb="FF000000"/>
      <name val="Calibri"/>
      <family val="2"/>
    </font>
    <font>
      <sz val="10"/>
      <color rgb="FF000000"/>
      <name val="Calibri"/>
      <family val="2"/>
    </font>
    <font>
      <b/>
      <sz val="10"/>
      <color rgb="FF000000"/>
      <name val="Calibri"/>
      <family val="2"/>
    </font>
  </fonts>
  <fills count="7">
    <fill>
      <patternFill patternType="none"/>
    </fill>
    <fill>
      <patternFill patternType="gray125"/>
    </fill>
    <fill>
      <patternFill patternType="solid">
        <fgColor rgb="FF7030a0"/>
      </patternFill>
    </fill>
    <fill>
      <patternFill patternType="solid">
        <fgColor rgb="FF0d0d0d"/>
      </patternFill>
    </fill>
    <fill>
      <patternFill patternType="solid">
        <fgColor rgb="FFffc000"/>
      </patternFill>
    </fill>
    <fill>
      <patternFill patternType="solid">
        <fgColor rgb="FFd6c600"/>
      </patternFill>
    </fill>
    <fill>
      <patternFill patternType="solid">
        <fgColor rgb="FFd9d9d9"/>
      </patternFill>
    </fill>
  </fills>
  <borders count="25">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right style="thin">
        <color rgb="FF000000"/>
      </right>
      <top/>
      <bottom/>
      <diagonal/>
    </border>
    <border>
      <left style="medium">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thin">
        <color rgb="FF000000"/>
      </right>
      <top style="medium">
        <color rgb="FF000000"/>
      </top>
      <bottom style="thin">
        <color rgb="FFc6c6c6"/>
      </bottom>
      <diagonal/>
    </border>
    <border>
      <left/>
      <right/>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000000"/>
      </left>
      <right style="thin">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thin">
        <color rgb="FFc6c6c6"/>
      </left>
      <right style="medium">
        <color rgb="FF000000"/>
      </right>
      <top style="medium">
        <color rgb="FF000000"/>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bottom/>
      <diagonal/>
    </border>
    <border>
      <left style="medium">
        <color rgb="FF000000"/>
      </left>
      <right/>
      <top/>
      <bottom style="medium">
        <color rgb="FF000000"/>
      </bottom>
      <diagonal/>
    </border>
    <border>
      <left style="thin">
        <color rgb="FFc6c6c6"/>
      </left>
      <right style="medium">
        <color rgb="FF000000"/>
      </right>
      <top style="thin">
        <color rgb="FFc6c6c6"/>
      </top>
      <bottom style="medium">
        <color rgb="FF000000"/>
      </bottom>
      <diagonal/>
    </border>
  </borders>
  <cellStyleXfs count="1">
    <xf numFmtId="0" fontId="0" fillId="0" borderId="0"/>
  </cellStyleXfs>
  <cellXfs count="11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general"/>
    </xf>
    <xf xfId="0" numFmtId="0" borderId="1" applyBorder="1" fontId="2" applyFont="1" fillId="3" applyFill="1" applyAlignment="1">
      <alignment horizontal="left"/>
    </xf>
    <xf xfId="0" numFmtId="14" applyNumberFormat="1" borderId="1" applyBorder="1" fontId="1" applyFont="1" fillId="3" applyFill="1" applyAlignment="1">
      <alignment horizontal="left"/>
    </xf>
    <xf xfId="0" numFmtId="0" borderId="1" applyBorder="1" fontId="1" applyFont="1" fillId="3" applyFill="1" applyAlignment="1">
      <alignment horizontal="left"/>
    </xf>
    <xf xfId="0" numFmtId="0" borderId="0" fontId="0" fillId="0" applyAlignment="1">
      <alignment wrapText="1"/>
    </xf>
    <xf xfId="0" numFmtId="0" borderId="2" applyBorder="1" fontId="3" applyFont="1" fillId="0" applyAlignment="1">
      <alignment horizontal="left" wrapText="1"/>
    </xf>
    <xf xfId="0" numFmtId="14" applyNumberFormat="1" borderId="2" applyBorder="1" fontId="3" applyFont="1" fillId="0" applyAlignment="1">
      <alignment horizontal="left" wrapText="1"/>
    </xf>
    <xf xfId="0" numFmtId="14" applyNumberFormat="1" borderId="0" fontId="0" fillId="0" applyAlignment="1">
      <alignment horizontal="general"/>
    </xf>
    <xf xfId="0" numFmtId="0" borderId="2" applyBorder="1" fontId="4" applyFont="1" fillId="0" applyAlignment="1">
      <alignment horizontal="left"/>
    </xf>
    <xf xfId="0" numFmtId="14" applyNumberFormat="1" borderId="2" applyBorder="1" fontId="4" applyFont="1" fillId="0" applyAlignment="1">
      <alignment horizontal="left"/>
    </xf>
    <xf xfId="0" numFmtId="0" borderId="2" applyBorder="1" fontId="4" applyFont="1" fillId="0" applyAlignment="1">
      <alignment horizontal="left"/>
    </xf>
    <xf xfId="0" numFmtId="14" applyNumberFormat="1" borderId="3" applyBorder="1" fontId="4" applyFont="1" fillId="0" applyAlignment="1">
      <alignment horizontal="left"/>
    </xf>
    <xf xfId="0" numFmtId="0" borderId="3" applyBorder="1" fontId="4" applyFont="1" fillId="0" applyAlignment="1">
      <alignment horizontal="left"/>
    </xf>
    <xf xfId="0" numFmtId="0" borderId="4" applyBorder="1" fontId="5" applyFont="1" fillId="4" applyFill="1" applyAlignment="1">
      <alignment horizontal="left" wrapText="1"/>
    </xf>
    <xf xfId="0" numFmtId="14" applyNumberFormat="1" borderId="1" applyBorder="1" fontId="5" applyFont="1" fillId="4" applyFill="1" applyAlignment="1">
      <alignment horizontal="left" wrapText="1"/>
    </xf>
    <xf xfId="0" numFmtId="0" borderId="1" applyBorder="1" fontId="5" applyFont="1" fillId="4" applyFill="1" applyAlignment="1">
      <alignment horizontal="left" wrapText="1"/>
    </xf>
    <xf xfId="0" numFmtId="0" borderId="0" fontId="0" fillId="0" applyAlignment="1">
      <alignment horizontal="general" wrapText="1"/>
    </xf>
    <xf xfId="0" numFmtId="14" applyNumberFormat="1" borderId="0" fontId="0" fillId="0" applyAlignment="1">
      <alignment horizontal="general" wrapText="1"/>
    </xf>
    <xf xfId="0" numFmtId="14" applyNumberFormat="1" borderId="0" fontId="0" fillId="0" applyAlignment="1">
      <alignment horizontal="general"/>
    </xf>
    <xf xfId="0" numFmtId="0" borderId="1" applyBorder="1" fontId="6" applyFont="1" fillId="3" applyFill="1" applyAlignment="1">
      <alignment horizontal="left"/>
    </xf>
    <xf xfId="0" numFmtId="0" borderId="5" applyBorder="1" fontId="3" applyFont="1" fillId="5" applyFill="1" applyAlignment="1">
      <alignment horizontal="center"/>
    </xf>
    <xf xfId="0" numFmtId="0" borderId="6" applyBorder="1" fontId="3" applyFont="1" fillId="5" applyFill="1" applyAlignment="1">
      <alignment horizontal="center"/>
    </xf>
    <xf xfId="0" numFmtId="0" borderId="7" applyBorder="1" fontId="3" applyFont="1" fillId="5" applyFill="1" applyAlignment="1">
      <alignment horizontal="center"/>
    </xf>
    <xf xfId="0" numFmtId="0" borderId="8" applyBorder="1" fontId="5" applyFont="1" fillId="4" applyFill="1" applyAlignment="1">
      <alignment horizontal="left" wrapText="1"/>
    </xf>
    <xf xfId="0" numFmtId="0" borderId="9" applyBorder="1" fontId="5" applyFont="1" fillId="4" applyFill="1" applyAlignment="1">
      <alignment horizontal="left" wrapText="1"/>
    </xf>
    <xf xfId="0" numFmtId="0" borderId="10" applyBorder="1" fontId="5" applyFont="1" fillId="4" applyFill="1" applyAlignment="1">
      <alignment horizontal="left" wrapText="1"/>
    </xf>
    <xf xfId="0" numFmtId="0" borderId="2" applyBorder="1" fontId="7" applyFont="1" fillId="0" applyAlignment="1">
      <alignment horizontal="left"/>
    </xf>
    <xf xfId="0" numFmtId="0" borderId="2" applyBorder="1" fontId="5" applyFont="1" fillId="0" applyAlignment="1">
      <alignment horizontal="left"/>
    </xf>
    <xf xfId="0" numFmtId="3" applyNumberFormat="1" borderId="1" applyBorder="1" fontId="2" applyFont="1" fillId="3" applyFill="1" applyAlignment="1">
      <alignment horizontal="left" wrapText="1"/>
    </xf>
    <xf xfId="0" numFmtId="14" applyNumberFormat="1" borderId="1" applyBorder="1" fontId="2" applyFont="1" fillId="3" applyFill="1" applyAlignment="1">
      <alignment horizontal="left" wrapText="1"/>
    </xf>
    <xf xfId="0" numFmtId="0" borderId="1" applyBorder="1" fontId="2" applyFont="1" fillId="3" applyFill="1" applyAlignment="1">
      <alignment horizontal="left" wrapText="1"/>
    </xf>
    <xf xfId="0" numFmtId="0" borderId="1" applyBorder="1" fontId="5" applyFont="1" fillId="3" applyFill="1" applyAlignment="1">
      <alignment horizontal="left" wrapText="1"/>
    </xf>
    <xf xfId="0" numFmtId="3" applyNumberFormat="1" borderId="2" applyBorder="1" fontId="3" applyFont="1" fillId="0" applyAlignment="1">
      <alignment horizontal="left" wrapText="1"/>
    </xf>
    <xf xfId="0" numFmtId="3" applyNumberFormat="1" borderId="0" fontId="0" fillId="0" applyAlignment="1">
      <alignment horizontal="general" wrapText="1"/>
    </xf>
    <xf xfId="0" numFmtId="3" applyNumberFormat="1" borderId="2" applyBorder="1" fontId="4" applyFont="1" fillId="0" applyAlignment="1">
      <alignment horizontal="left" wrapText="1"/>
    </xf>
    <xf xfId="0" numFmtId="14" applyNumberFormat="1" borderId="2" applyBorder="1" fontId="4" applyFont="1" fillId="0" applyAlignment="1">
      <alignment horizontal="left" wrapText="1"/>
    </xf>
    <xf xfId="0" numFmtId="0" borderId="2" applyBorder="1" fontId="4" applyFont="1" fillId="0" applyAlignment="1">
      <alignment horizontal="left" wrapText="1"/>
    </xf>
    <xf xfId="0" numFmtId="0" borderId="11" applyBorder="1" fontId="3" applyFont="1" fillId="0" applyAlignment="1">
      <alignment horizontal="left" wrapText="1"/>
    </xf>
    <xf xfId="0" numFmtId="3" applyNumberFormat="1" borderId="12" applyBorder="1" fontId="5" applyFont="1" fillId="4" applyFill="1" applyAlignment="1">
      <alignment horizontal="left" wrapText="1"/>
    </xf>
    <xf xfId="0" numFmtId="14" applyNumberFormat="1" borderId="12" applyBorder="1" fontId="5" applyFont="1" fillId="4" applyFill="1" applyAlignment="1">
      <alignment horizontal="left" wrapText="1"/>
    </xf>
    <xf xfId="0" numFmtId="0" borderId="12" applyBorder="1" fontId="5" applyFont="1" fillId="4" applyFill="1" applyAlignment="1">
      <alignment horizontal="left" wrapText="1"/>
    </xf>
    <xf xfId="0" numFmtId="3" applyNumberFormat="1" borderId="2" applyBorder="1" fontId="3" applyFont="1" fillId="0" applyAlignment="1">
      <alignment horizontal="right" wrapText="1"/>
    </xf>
    <xf xfId="0" numFmtId="4" applyNumberFormat="1" borderId="2" applyBorder="1" fontId="3" applyFont="1" fillId="0" applyAlignment="1">
      <alignment horizontal="right" wrapText="1"/>
    </xf>
    <xf xfId="0" numFmtId="4" applyNumberFormat="1" borderId="3" applyBorder="1" fontId="3" applyFont="1" fillId="0" applyAlignment="1">
      <alignment horizontal="right" wrapText="1"/>
    </xf>
    <xf xfId="0" numFmtId="14" applyNumberFormat="1" borderId="2" applyBorder="1" fontId="5" applyFont="1" fillId="0" applyAlignment="1">
      <alignment horizontal="left" wrapText="1"/>
    </xf>
    <xf xfId="0" numFmtId="3" applyNumberFormat="1" borderId="0" fontId="0" fillId="0" applyAlignment="1">
      <alignment horizontal="general" wrapText="1"/>
    </xf>
    <xf xfId="0" numFmtId="14" applyNumberFormat="1" borderId="0" fontId="0" fillId="0" applyAlignment="1">
      <alignment horizontal="general" wrapText="1"/>
    </xf>
    <xf xfId="0" numFmtId="0" borderId="0" fontId="0" fillId="0" applyAlignment="1">
      <alignment horizontal="general" wrapText="1"/>
    </xf>
    <xf xfId="0" numFmtId="3" applyNumberFormat="1" borderId="1" applyBorder="1" fontId="5" applyFont="1" fillId="3" applyFill="1" applyAlignment="1">
      <alignment horizontal="left"/>
    </xf>
    <xf xfId="0" numFmtId="3" applyNumberFormat="1" borderId="1" applyBorder="1" fontId="3" applyFont="1" fillId="3" applyFill="1" applyAlignment="1">
      <alignment horizontal="left"/>
    </xf>
    <xf xfId="0" numFmtId="3" applyNumberFormat="1" borderId="0" fontId="0" fillId="0" applyAlignment="1">
      <alignment horizontal="right"/>
    </xf>
    <xf xfId="0" numFmtId="3" applyNumberFormat="1" borderId="0" fontId="0" fillId="0" applyAlignment="1">
      <alignment horizontal="general"/>
    </xf>
    <xf xfId="0" numFmtId="3" applyNumberFormat="1" borderId="0" fontId="0" fillId="0" applyAlignment="1">
      <alignment horizontal="right" wrapText="1"/>
    </xf>
    <xf xfId="0" numFmtId="0" borderId="0" fontId="0" fillId="0" applyAlignment="1">
      <alignment horizontal="center"/>
    </xf>
    <xf xfId="0" numFmtId="3" applyNumberFormat="1" borderId="2" applyBorder="1" fontId="4" applyFont="1" fillId="0" applyAlignment="1">
      <alignment horizontal="left"/>
    </xf>
    <xf xfId="0" numFmtId="0" borderId="13" applyBorder="1" fontId="5" applyFont="1" fillId="4" applyFill="1" applyAlignment="1">
      <alignment horizontal="left"/>
    </xf>
    <xf xfId="0" numFmtId="3" applyNumberFormat="1" borderId="13" applyBorder="1" fontId="5" applyFont="1" fillId="4" applyFill="1" applyAlignment="1">
      <alignment horizontal="left" wrapText="1"/>
    </xf>
    <xf xfId="0" numFmtId="0" borderId="13" applyBorder="1" fontId="5" applyFont="1" fillId="0" applyAlignment="1">
      <alignment horizontal="center"/>
    </xf>
    <xf xfId="0" numFmtId="3" applyNumberFormat="1" borderId="13" applyBorder="1" fontId="3" applyFont="1" fillId="0" applyAlignment="1">
      <alignment horizontal="right"/>
    </xf>
    <xf xfId="0" numFmtId="3" applyNumberFormat="1" borderId="13" applyBorder="1" fontId="3" applyFont="1" fillId="0" applyAlignment="1">
      <alignment horizontal="left"/>
    </xf>
    <xf xfId="0" numFmtId="0" borderId="0" fontId="0" fillId="0" applyAlignment="1">
      <alignment horizontal="center"/>
    </xf>
    <xf xfId="0" numFmtId="3" applyNumberFormat="1" borderId="0" fontId="0" fillId="0" applyAlignment="1">
      <alignment horizontal="right"/>
    </xf>
    <xf xfId="0" numFmtId="3" applyNumberFormat="1" borderId="0" fontId="0" fillId="0" applyAlignment="1">
      <alignment horizontal="general"/>
    </xf>
    <xf xfId="0" numFmtId="0" borderId="14" applyBorder="1" fontId="5" applyFont="1" fillId="4" applyFill="1" applyAlignment="1">
      <alignment horizontal="left" wrapText="1"/>
    </xf>
    <xf xfId="0" numFmtId="0" borderId="13" applyBorder="1" fontId="3" applyFont="1" fillId="0" applyAlignment="1">
      <alignment horizontal="center"/>
    </xf>
    <xf xfId="0" numFmtId="4" applyNumberFormat="1" borderId="2" applyBorder="1" fontId="3" applyFont="1" fillId="0" applyAlignment="1">
      <alignment horizontal="right"/>
    </xf>
    <xf xfId="0" numFmtId="0" borderId="12" applyBorder="1" fontId="5" applyFont="1" fillId="4" applyFill="1" applyAlignment="1">
      <alignment horizontal="left"/>
    </xf>
    <xf xfId="0" numFmtId="3" applyNumberFormat="1" borderId="12" applyBorder="1" fontId="5" applyFont="1" fillId="4" applyFill="1" applyAlignment="1">
      <alignment horizontal="left"/>
    </xf>
    <xf xfId="0" numFmtId="14" applyNumberFormat="1" borderId="1" applyBorder="1" fontId="5" applyFont="1" fillId="3" applyFill="1" applyAlignment="1">
      <alignment horizontal="left" wrapText="1"/>
    </xf>
    <xf xfId="0" numFmtId="0" borderId="1" applyBorder="1" fontId="3" applyFont="1" fillId="3" applyFill="1" applyAlignment="1">
      <alignment horizontal="left" wrapText="1"/>
    </xf>
    <xf xfId="0" numFmtId="164" applyNumberFormat="1" borderId="0" fontId="0" fillId="0" applyAlignment="1">
      <alignment horizontal="general" wrapText="1"/>
    </xf>
    <xf xfId="0" numFmtId="0" borderId="2" applyBorder="1" fontId="4" applyFont="1" fillId="0" applyAlignment="1">
      <alignment horizontal="left" wrapText="1"/>
    </xf>
    <xf xfId="0" numFmtId="0" borderId="11" applyBorder="1" fontId="3" applyFont="1" fillId="0" applyAlignment="1">
      <alignment horizontal="center" wrapText="1"/>
    </xf>
    <xf xfId="0" numFmtId="164" applyNumberFormat="1" borderId="12" applyBorder="1" fontId="5" applyFont="1" fillId="4" applyFill="1" applyAlignment="1">
      <alignment horizontal="left" wrapText="1"/>
    </xf>
    <xf xfId="0" numFmtId="164" applyNumberFormat="1" borderId="15" applyBorder="1" fontId="5" applyFont="1" fillId="4" applyFill="1" applyAlignment="1">
      <alignment horizontal="left" wrapText="1"/>
    </xf>
    <xf xfId="0" numFmtId="0" borderId="15" applyBorder="1" fontId="5" applyFont="1" fillId="4" applyFill="1" applyAlignment="1">
      <alignment horizontal="left" wrapText="1"/>
    </xf>
    <xf xfId="0" numFmtId="0" borderId="3" applyBorder="1" fontId="3" applyFont="1" fillId="0" applyAlignment="1">
      <alignment horizontal="left" wrapText="1"/>
    </xf>
    <xf xfId="0" numFmtId="164" applyNumberFormat="1" borderId="2" applyBorder="1" fontId="3" applyFont="1" fillId="0" applyAlignment="1">
      <alignment horizontal="left" wrapText="1"/>
    </xf>
    <xf xfId="0" numFmtId="164" applyNumberFormat="1" borderId="0" fontId="0" fillId="0" applyAlignment="1">
      <alignment horizontal="general" wrapText="1"/>
    </xf>
    <xf xfId="0" numFmtId="165" applyNumberFormat="1" borderId="1" applyBorder="1" fontId="1" applyFont="1" fillId="3" applyFill="1" applyAlignment="1">
      <alignment horizontal="left"/>
    </xf>
    <xf xfId="0" numFmtId="0" borderId="1" applyBorder="1" fontId="6" applyFont="1" fillId="3" applyFill="1" applyAlignment="1">
      <alignment horizontal="left" wrapText="1"/>
    </xf>
    <xf xfId="0" numFmtId="165" applyNumberFormat="1" borderId="2" applyBorder="1" fontId="3" applyFont="1" fillId="0" applyAlignment="1">
      <alignment horizontal="left" wrapText="1"/>
    </xf>
    <xf xfId="0" numFmtId="0" borderId="0" fontId="0" fillId="0" applyAlignment="1">
      <alignment horizontal="left"/>
    </xf>
    <xf xfId="0" numFmtId="165" applyNumberFormat="1" borderId="0" fontId="0" fillId="0" applyAlignment="1">
      <alignment horizontal="right"/>
    </xf>
    <xf xfId="0" numFmtId="0" borderId="14" applyBorder="1" fontId="5" applyFont="1" fillId="4" applyFill="1" applyAlignment="1">
      <alignment horizontal="left"/>
    </xf>
    <xf xfId="0" numFmtId="165" applyNumberFormat="1" borderId="16" applyBorder="1" fontId="5" applyFont="1" fillId="4" applyFill="1" applyAlignment="1">
      <alignment horizontal="left"/>
    </xf>
    <xf xfId="0" numFmtId="0" borderId="16" applyBorder="1" fontId="5" applyFont="1" fillId="4" applyFill="1" applyAlignment="1">
      <alignment horizontal="left"/>
    </xf>
    <xf xfId="0" numFmtId="0" borderId="17" applyBorder="1" fontId="5" applyFont="1" fillId="4" applyFill="1" applyAlignment="1">
      <alignment horizontal="left"/>
    </xf>
    <xf xfId="0" numFmtId="0" borderId="18" applyBorder="1" fontId="7" applyFont="1" fillId="0" applyAlignment="1">
      <alignment horizontal="left"/>
    </xf>
    <xf xfId="0" numFmtId="165" applyNumberFormat="1" borderId="19" applyBorder="1" fontId="3" applyFont="1" fillId="0" applyAlignment="1">
      <alignment horizontal="left"/>
    </xf>
    <xf xfId="0" numFmtId="0" borderId="9" applyBorder="1" fontId="3" applyFont="1" fillId="3" applyFill="1" applyAlignment="1">
      <alignment horizontal="left"/>
    </xf>
    <xf xfId="0" numFmtId="0" borderId="20" applyBorder="1" fontId="3" applyFont="1" fillId="6" applyFill="1" applyAlignment="1">
      <alignment horizontal="left"/>
    </xf>
    <xf xfId="0" numFmtId="0" borderId="1" applyBorder="1" fontId="3" applyFont="1" fillId="3" applyFill="1" applyAlignment="1">
      <alignment horizontal="left"/>
    </xf>
    <xf xfId="0" numFmtId="0" borderId="21" applyBorder="1" fontId="3" applyFont="1" fillId="6" applyFill="1" applyAlignment="1">
      <alignment horizontal="left"/>
    </xf>
    <xf xfId="0" numFmtId="3" applyNumberFormat="1" borderId="2" applyBorder="1" fontId="3" applyFont="1" fillId="0" applyAlignment="1">
      <alignment horizontal="right"/>
    </xf>
    <xf xfId="0" numFmtId="0" borderId="22" applyBorder="1" fontId="3" applyFont="1" fillId="0" applyAlignment="1">
      <alignment horizontal="left"/>
    </xf>
    <xf xfId="0" numFmtId="165" applyNumberFormat="1" borderId="2" applyBorder="1" fontId="3" applyFont="1" fillId="0" applyAlignment="1">
      <alignment horizontal="right"/>
    </xf>
    <xf xfId="0" numFmtId="0" borderId="23" applyBorder="1" fontId="3" applyFont="1" fillId="0" applyAlignment="1">
      <alignment horizontal="left"/>
    </xf>
    <xf xfId="0" numFmtId="165" applyNumberFormat="1" borderId="11" applyBorder="1" fontId="3" applyFont="1" fillId="0" applyAlignment="1">
      <alignment horizontal="right"/>
    </xf>
    <xf xfId="0" numFmtId="0" borderId="6" applyBorder="1" fontId="3" applyFont="1" fillId="3" applyFill="1" applyAlignment="1">
      <alignment horizontal="left"/>
    </xf>
    <xf xfId="0" numFmtId="0" borderId="24" applyBorder="1" fontId="3" applyFont="1" fillId="6" applyFill="1" applyAlignment="1">
      <alignment horizontal="left"/>
    </xf>
    <xf xfId="0" numFmtId="0" borderId="22" applyBorder="1" fontId="7" applyFont="1" fillId="0" applyAlignment="1">
      <alignment horizontal="left"/>
    </xf>
    <xf xfId="0" numFmtId="4" applyNumberFormat="1" borderId="11" applyBorder="1" fontId="3" applyFont="1" fillId="0" applyAlignment="1">
      <alignment horizontal="right"/>
    </xf>
    <xf xfId="0" numFmtId="0" borderId="0" fontId="0" fillId="0" applyAlignment="1">
      <alignment horizontal="left"/>
    </xf>
    <xf xfId="0" numFmtId="165" applyNumberFormat="1" borderId="0" fontId="0" fillId="0" applyAlignment="1">
      <alignment horizontal="right"/>
    </xf>
    <xf xfId="0" numFmtId="3" applyNumberFormat="1" borderId="2" applyBorder="1" fontId="8" applyFont="1" fillId="0" applyAlignment="1">
      <alignment horizontal="left" wrapText="1"/>
    </xf>
    <xf xfId="0" numFmtId="3" applyNumberFormat="1" borderId="2" applyBorder="1" fontId="9" applyFont="1" fillId="0" applyAlignment="1">
      <alignment horizontal="left"/>
    </xf>
    <xf xfId="0" numFmtId="0" borderId="2" applyBorder="1" fontId="9" applyFont="1" fillId="0" applyAlignment="1">
      <alignment horizontal="left"/>
    </xf>
    <xf xfId="0" numFmtId="3" applyNumberFormat="1" borderId="2" applyBorder="1" fontId="8" applyFont="1" fillId="0" applyAlignment="1">
      <alignment horizontal="left"/>
    </xf>
    <xf xfId="0" numFmtId="0" borderId="2" applyBorder="1" fontId="8" applyFont="1" fillId="0" applyAlignment="1">
      <alignment horizontal="left"/>
    </xf>
    <xf xfId="0" numFmtId="3" applyNumberFormat="1" borderId="13" applyBorder="1" fontId="5" applyFont="1" fillId="0" applyAlignment="1">
      <alignment horizontal="left"/>
    </xf>
    <xf xfId="0" numFmtId="0" borderId="13" applyBorder="1" fontId="5" applyFont="1" fillId="0" applyAlignment="1">
      <alignment horizontal="left"/>
    </xf>
    <xf xfId="0" numFmtId="0" borderId="13" applyBorder="1" fontId="5" applyFont="1" fillId="6" applyFill="1" applyAlignment="1">
      <alignment horizontal="left"/>
    </xf>
    <xf xfId="0" numFmtId="0" borderId="13"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sheetViews>
  <sheetFormatPr defaultRowHeight="15" x14ac:dyDescent="0.25"/>
  <cols>
    <col min="1" max="1" style="64" width="3.1478571428571427" customWidth="1" bestFit="1"/>
    <col min="2" max="2" style="3" width="33.71928571428572" customWidth="1" bestFit="1"/>
    <col min="3" max="3" style="3" width="102.14785714285713" customWidth="1" bestFit="1"/>
  </cols>
  <sheetData>
    <row x14ac:dyDescent="0.25" r="1" customHeight="1" ht="28.5">
      <c r="A1" s="108"/>
      <c r="B1" s="4" t="s">
        <v>1091</v>
      </c>
      <c r="C1" s="4"/>
    </row>
    <row x14ac:dyDescent="0.25" r="2" customHeight="1" ht="17.25">
      <c r="A2" s="109"/>
      <c r="B2" s="110"/>
      <c r="C2" s="2"/>
    </row>
    <row x14ac:dyDescent="0.25" r="3" customHeight="1" ht="17.25">
      <c r="A3" s="111"/>
      <c r="B3" s="112"/>
      <c r="C3" s="2"/>
    </row>
    <row x14ac:dyDescent="0.25" r="4" customHeight="1" ht="18.75">
      <c r="A4" s="113" t="s">
        <v>887</v>
      </c>
      <c r="B4" s="114" t="s">
        <v>1092</v>
      </c>
      <c r="C4" s="114" t="s">
        <v>869</v>
      </c>
    </row>
    <row x14ac:dyDescent="0.25" r="5" customHeight="1" ht="18.75">
      <c r="A5" s="61">
        <v>1</v>
      </c>
      <c r="B5" s="115" t="s">
        <v>1093</v>
      </c>
      <c r="C5" s="116"/>
    </row>
    <row x14ac:dyDescent="0.25" r="6" customHeight="1" ht="51.75">
      <c r="A6" s="61">
        <v>2</v>
      </c>
      <c r="B6" s="115" t="s">
        <v>1094</v>
      </c>
      <c r="C6" s="116" t="s">
        <v>1095</v>
      </c>
    </row>
    <row x14ac:dyDescent="0.25" r="7" customHeight="1" ht="18.75">
      <c r="A7" s="61">
        <v>3</v>
      </c>
      <c r="B7" s="115" t="s">
        <v>1096</v>
      </c>
      <c r="C7" s="116"/>
    </row>
    <row x14ac:dyDescent="0.25" r="8" customHeight="1" ht="18.75">
      <c r="A8" s="61">
        <v>4</v>
      </c>
      <c r="B8" s="115" t="s">
        <v>1097</v>
      </c>
      <c r="C8" s="116"/>
    </row>
    <row x14ac:dyDescent="0.25" r="9" customHeight="1" ht="18.75">
      <c r="A9" s="61">
        <v>5</v>
      </c>
      <c r="B9" s="115" t="s">
        <v>1098</v>
      </c>
      <c r="C9" s="116"/>
    </row>
    <row x14ac:dyDescent="0.25" r="10" customHeight="1" ht="18.75">
      <c r="A10" s="61">
        <v>6</v>
      </c>
      <c r="B10" s="115" t="s">
        <v>1099</v>
      </c>
      <c r="C10" s="116"/>
    </row>
    <row x14ac:dyDescent="0.25" r="11" customHeight="1" ht="18.75">
      <c r="A11" s="61">
        <v>7</v>
      </c>
      <c r="B11" s="115" t="s">
        <v>1100</v>
      </c>
      <c r="C11" s="116"/>
    </row>
    <row x14ac:dyDescent="0.25" r="12" customHeight="1" ht="28.5">
      <c r="A12" s="61">
        <v>8</v>
      </c>
      <c r="B12" s="115" t="s">
        <v>1101</v>
      </c>
      <c r="C12" s="116" t="s">
        <v>1102</v>
      </c>
    </row>
    <row x14ac:dyDescent="0.25" r="13" customHeight="1" ht="18.75">
      <c r="A13" s="61">
        <v>9</v>
      </c>
      <c r="B13" s="115" t="s">
        <v>1103</v>
      </c>
      <c r="C13" s="116"/>
    </row>
    <row x14ac:dyDescent="0.25" r="14" customHeight="1" ht="18.75">
      <c r="A14" s="61">
        <v>10</v>
      </c>
      <c r="B14" s="115"/>
      <c r="C14" s="116"/>
    </row>
    <row x14ac:dyDescent="0.25" r="15" customHeight="1" ht="17.25">
      <c r="A15" s="61">
        <v>11</v>
      </c>
      <c r="B15" s="115"/>
      <c r="C15" s="116"/>
    </row>
    <row x14ac:dyDescent="0.25" r="16" customHeight="1" ht="17.25">
      <c r="A16" s="61">
        <v>12</v>
      </c>
      <c r="B16" s="115"/>
      <c r="C16" s="1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5"/>
  <sheetViews>
    <sheetView workbookViewId="0"/>
  </sheetViews>
  <sheetFormatPr defaultRowHeight="15" x14ac:dyDescent="0.25"/>
  <cols>
    <col min="1" max="1" style="106" width="39.57642857142857" customWidth="1" bestFit="1"/>
    <col min="2" max="2" style="107" width="20.862142857142857" customWidth="1" bestFit="1"/>
    <col min="3" max="3" style="3" width="6.147857142857143" customWidth="1" bestFit="1"/>
    <col min="4" max="4" style="3" width="22.719285714285714" customWidth="1" bestFit="1"/>
    <col min="5" max="5" style="50" width="4.719285714285714" customWidth="1" bestFit="1"/>
  </cols>
  <sheetData>
    <row x14ac:dyDescent="0.25" r="1" customHeight="1" ht="17.25">
      <c r="A1" s="4" t="s">
        <v>1061</v>
      </c>
      <c r="B1" s="82"/>
      <c r="C1" s="6"/>
      <c r="D1" s="22"/>
      <c r="E1" s="83"/>
    </row>
    <row x14ac:dyDescent="0.25" r="2" customHeight="1" ht="34" customFormat="1" s="7">
      <c r="A2" s="8"/>
      <c r="B2" s="84"/>
      <c r="C2" s="8"/>
      <c r="D2" s="8"/>
      <c r="E2" s="8"/>
    </row>
    <row x14ac:dyDescent="0.25" r="3" customHeight="1" ht="17.25">
      <c r="A3" s="85"/>
      <c r="B3" s="86"/>
      <c r="C3" s="2"/>
      <c r="D3" s="2"/>
      <c r="E3" s="19"/>
    </row>
    <row x14ac:dyDescent="0.25" r="4" customHeight="1" ht="17.25">
      <c r="A4" s="11" t="s">
        <v>830</v>
      </c>
      <c r="B4" s="12">
        <v>45747</v>
      </c>
      <c r="C4" s="13">
        <f>"QTR "&amp;LOOKUP(MONTH(B4),{1,4,7,10},{1,2,3,4})</f>
      </c>
      <c r="D4" s="2"/>
      <c r="E4" s="19"/>
    </row>
    <row x14ac:dyDescent="0.25" r="5" customHeight="1" ht="17.25">
      <c r="A5" s="87" t="s">
        <v>1062</v>
      </c>
      <c r="B5" s="88" t="s">
        <v>1063</v>
      </c>
      <c r="C5" s="89"/>
      <c r="D5" s="90" t="s">
        <v>1064</v>
      </c>
      <c r="E5" s="19"/>
    </row>
    <row x14ac:dyDescent="0.25" r="6" customHeight="1" ht="17.25">
      <c r="A6" s="91" t="s">
        <v>1065</v>
      </c>
      <c r="B6" s="92"/>
      <c r="C6" s="93"/>
      <c r="D6" s="94"/>
      <c r="E6" s="19"/>
    </row>
    <row x14ac:dyDescent="0.25" r="7" customHeight="1" ht="17.25">
      <c r="A7" s="85" t="s">
        <v>1065</v>
      </c>
      <c r="B7" s="86" t="s">
        <v>1066</v>
      </c>
      <c r="C7" s="95"/>
      <c r="D7" s="96"/>
      <c r="E7" s="19"/>
    </row>
    <row x14ac:dyDescent="0.25" r="8" customHeight="1" ht="17.25">
      <c r="A8" s="85" t="s">
        <v>1067</v>
      </c>
      <c r="B8" s="97">
        <v>12700000000</v>
      </c>
      <c r="C8" s="95"/>
      <c r="D8" s="96"/>
      <c r="E8" s="19"/>
    </row>
    <row x14ac:dyDescent="0.25" r="9" customHeight="1" ht="17.25">
      <c r="A9" s="85" t="s">
        <v>1068</v>
      </c>
      <c r="B9" s="97">
        <v>8</v>
      </c>
      <c r="C9" s="95"/>
      <c r="D9" s="96"/>
      <c r="E9" s="19"/>
    </row>
    <row x14ac:dyDescent="0.25" r="10" customHeight="1" ht="17.25">
      <c r="A10" s="85" t="s">
        <v>1069</v>
      </c>
      <c r="B10" s="97">
        <v>212</v>
      </c>
      <c r="C10" s="95"/>
      <c r="D10" s="96"/>
      <c r="E10" s="19"/>
    </row>
    <row x14ac:dyDescent="0.25" r="11" customHeight="1" ht="17.25">
      <c r="A11" s="91" t="s">
        <v>1070</v>
      </c>
      <c r="B11" s="92"/>
      <c r="C11" s="93"/>
      <c r="D11" s="94"/>
      <c r="E11" s="19"/>
    </row>
    <row x14ac:dyDescent="0.25" r="12" customHeight="1" ht="17.25">
      <c r="A12" s="98" t="s">
        <v>1071</v>
      </c>
      <c r="B12" s="86" t="s">
        <v>1023</v>
      </c>
      <c r="C12" s="95"/>
      <c r="D12" s="96"/>
      <c r="E12" s="19"/>
    </row>
    <row x14ac:dyDescent="0.25" r="13" customHeight="1" ht="17.25">
      <c r="A13" s="98" t="s">
        <v>1072</v>
      </c>
      <c r="B13" s="86" t="s">
        <v>27</v>
      </c>
      <c r="C13" s="95"/>
      <c r="D13" s="96"/>
      <c r="E13" s="19"/>
    </row>
    <row x14ac:dyDescent="0.25" r="14" customHeight="1" ht="17.25">
      <c r="A14" s="98" t="s">
        <v>1073</v>
      </c>
      <c r="B14" s="97">
        <v>858300000</v>
      </c>
      <c r="C14" s="95"/>
      <c r="D14" s="96"/>
      <c r="E14" s="19"/>
    </row>
    <row x14ac:dyDescent="0.25" r="15" customHeight="1" ht="17.25">
      <c r="A15" s="98" t="s">
        <v>1074</v>
      </c>
      <c r="B15" s="97">
        <v>648700000</v>
      </c>
      <c r="C15" s="95"/>
      <c r="D15" s="96"/>
      <c r="E15" s="19"/>
    </row>
    <row x14ac:dyDescent="0.25" r="16" customHeight="1" ht="17.25">
      <c r="A16" s="98" t="s">
        <v>1075</v>
      </c>
      <c r="B16" s="97">
        <v>173600000</v>
      </c>
      <c r="C16" s="95"/>
      <c r="D16" s="96"/>
      <c r="E16" s="19"/>
    </row>
    <row x14ac:dyDescent="0.25" r="17" customHeight="1" ht="17.25">
      <c r="A17" s="98" t="s">
        <v>1076</v>
      </c>
      <c r="B17" s="97">
        <v>17</v>
      </c>
      <c r="C17" s="95"/>
      <c r="D17" s="96"/>
      <c r="E17" s="19"/>
    </row>
    <row x14ac:dyDescent="0.25" r="18" customHeight="1" ht="17.25">
      <c r="A18" s="98" t="s">
        <v>1077</v>
      </c>
      <c r="B18" s="97">
        <v>218500000</v>
      </c>
      <c r="C18" s="95"/>
      <c r="D18" s="96"/>
      <c r="E18" s="19"/>
    </row>
    <row x14ac:dyDescent="0.25" r="19" customHeight="1" ht="17.25">
      <c r="A19" s="98" t="s">
        <v>1078</v>
      </c>
      <c r="B19" s="99">
        <v>0.32</v>
      </c>
      <c r="C19" s="95"/>
      <c r="D19" s="96"/>
      <c r="E19" s="19"/>
    </row>
    <row x14ac:dyDescent="0.25" r="20" customHeight="1" ht="17.25">
      <c r="A20" s="100" t="s">
        <v>1079</v>
      </c>
      <c r="B20" s="101">
        <v>0.25</v>
      </c>
      <c r="C20" s="102"/>
      <c r="D20" s="103"/>
      <c r="E20" s="19"/>
    </row>
    <row x14ac:dyDescent="0.25" r="21" customHeight="1" ht="17.25">
      <c r="A21" s="104" t="s">
        <v>1080</v>
      </c>
      <c r="B21" s="86"/>
      <c r="C21" s="95"/>
      <c r="D21" s="96"/>
      <c r="E21" s="19"/>
    </row>
    <row x14ac:dyDescent="0.25" r="22" customHeight="1" ht="17.25">
      <c r="A22" s="98" t="s">
        <v>1081</v>
      </c>
      <c r="B22" s="68">
        <v>0.3</v>
      </c>
      <c r="C22" s="95"/>
      <c r="D22" s="96"/>
      <c r="E22" s="19"/>
    </row>
    <row x14ac:dyDescent="0.25" r="23" customHeight="1" ht="17.25">
      <c r="A23" s="98" t="s">
        <v>1082</v>
      </c>
      <c r="B23" s="68">
        <v>0.9</v>
      </c>
      <c r="C23" s="95"/>
      <c r="D23" s="96"/>
      <c r="E23" s="19"/>
    </row>
    <row x14ac:dyDescent="0.25" r="24" customHeight="1" ht="17.25">
      <c r="A24" s="100" t="s">
        <v>1083</v>
      </c>
      <c r="B24" s="105">
        <v>1.2</v>
      </c>
      <c r="C24" s="102"/>
      <c r="D24" s="103"/>
      <c r="E24" s="19"/>
    </row>
    <row x14ac:dyDescent="0.25" r="25" customHeight="1" ht="17.25">
      <c r="A25" s="104" t="s">
        <v>1084</v>
      </c>
      <c r="B25" s="86"/>
      <c r="C25" s="95"/>
      <c r="D25" s="96"/>
      <c r="E25" s="19"/>
    </row>
    <row x14ac:dyDescent="0.25" r="26" customHeight="1" ht="17.25">
      <c r="A26" s="98" t="s">
        <v>53</v>
      </c>
      <c r="B26" s="99">
        <v>0.72</v>
      </c>
      <c r="C26" s="95"/>
      <c r="D26" s="96"/>
      <c r="E26" s="19"/>
    </row>
    <row x14ac:dyDescent="0.25" r="27" customHeight="1" ht="17.25">
      <c r="A27" s="98" t="s">
        <v>200</v>
      </c>
      <c r="B27" s="99">
        <v>0.21</v>
      </c>
      <c r="C27" s="95"/>
      <c r="D27" s="96"/>
      <c r="E27" s="19"/>
    </row>
    <row x14ac:dyDescent="0.25" r="28" customHeight="1" ht="17.25">
      <c r="A28" s="98" t="s">
        <v>243</v>
      </c>
      <c r="B28" s="99">
        <v>0.07</v>
      </c>
      <c r="C28" s="95"/>
      <c r="D28" s="96"/>
      <c r="E28" s="19"/>
    </row>
    <row x14ac:dyDescent="0.25" r="29" customHeight="1" ht="17.25">
      <c r="A29" s="104" t="s">
        <v>1085</v>
      </c>
      <c r="B29" s="86"/>
      <c r="C29" s="95"/>
      <c r="D29" s="96"/>
      <c r="E29" s="19"/>
    </row>
    <row x14ac:dyDescent="0.25" r="30" customHeight="1" ht="17.25">
      <c r="A30" s="98" t="s">
        <v>1086</v>
      </c>
      <c r="B30" s="99">
        <v>0.36</v>
      </c>
      <c r="C30" s="95"/>
      <c r="D30" s="96"/>
      <c r="E30" s="19"/>
    </row>
    <row x14ac:dyDescent="0.25" r="31" customHeight="1" ht="17.25">
      <c r="A31" s="98" t="s">
        <v>1087</v>
      </c>
      <c r="B31" s="99">
        <v>0.23</v>
      </c>
      <c r="C31" s="95"/>
      <c r="D31" s="96"/>
      <c r="E31" s="19"/>
    </row>
    <row x14ac:dyDescent="0.25" r="32" customHeight="1" ht="17.25">
      <c r="A32" s="98" t="s">
        <v>1088</v>
      </c>
      <c r="B32" s="99">
        <v>0.18</v>
      </c>
      <c r="C32" s="95"/>
      <c r="D32" s="96"/>
      <c r="E32" s="19"/>
    </row>
    <row x14ac:dyDescent="0.25" r="33" customHeight="1" ht="17.25">
      <c r="A33" s="98" t="s">
        <v>1089</v>
      </c>
      <c r="B33" s="99">
        <v>0.14</v>
      </c>
      <c r="C33" s="95"/>
      <c r="D33" s="96"/>
      <c r="E33" s="19"/>
    </row>
    <row x14ac:dyDescent="0.25" r="34" customHeight="1" ht="17.25">
      <c r="A34" s="98" t="s">
        <v>1090</v>
      </c>
      <c r="B34" s="99">
        <v>0.06</v>
      </c>
      <c r="C34" s="95"/>
      <c r="D34" s="96"/>
      <c r="E34" s="19"/>
    </row>
    <row x14ac:dyDescent="0.25" r="35" customHeight="1" ht="17.25">
      <c r="A35" s="100" t="s">
        <v>112</v>
      </c>
      <c r="B35" s="101">
        <v>0.03</v>
      </c>
      <c r="C35" s="102"/>
      <c r="D35" s="103"/>
      <c r="E35" s="19"/>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5"/>
  <sheetViews>
    <sheetView workbookViewId="0"/>
  </sheetViews>
  <sheetFormatPr defaultRowHeight="15" x14ac:dyDescent="0.25"/>
  <cols>
    <col min="1" max="1" style="48" width="18.719285714285714" customWidth="1" bestFit="1"/>
    <col min="2" max="2" style="49" width="18.862142857142857" customWidth="1" bestFit="1"/>
    <col min="3" max="3" style="50" width="20.862142857142857" customWidth="1" bestFit="1"/>
    <col min="4" max="4" style="50" width="21.576428571428572" customWidth="1" bestFit="1"/>
    <col min="5" max="5" style="50" width="10.862142857142858" customWidth="1" bestFit="1"/>
    <col min="6" max="6" style="50" width="13.005" customWidth="1" bestFit="1"/>
    <col min="7" max="7" style="50" width="13.005" customWidth="1" bestFit="1"/>
    <col min="8" max="8" style="50" width="13.005" customWidth="1" bestFit="1"/>
    <col min="9" max="9" style="50" width="13.005" customWidth="1" bestFit="1"/>
    <col min="10" max="10" style="81" width="13.005" customWidth="1" bestFit="1"/>
    <col min="11" max="11" style="81" width="13.005" customWidth="1" bestFit="1"/>
    <col min="12" max="12" style="81" width="13.005" customWidth="1" bestFit="1"/>
    <col min="13" max="13" style="81" width="13.005" customWidth="1" bestFit="1"/>
    <col min="14" max="14" style="81" width="13.005" customWidth="1" bestFit="1"/>
    <col min="15" max="15" style="50" width="14.862142857142858" customWidth="1" bestFit="1"/>
    <col min="16" max="16" style="50" width="14.862142857142858" customWidth="1" bestFit="1"/>
    <col min="17" max="17" style="50" width="14.862142857142858" customWidth="1" bestFit="1"/>
    <col min="18" max="18" style="50" width="14.862142857142858" customWidth="1" bestFit="1"/>
    <col min="19" max="19" style="50" width="14.862142857142858" customWidth="1" bestFit="1"/>
    <col min="20" max="20" style="50" width="14.862142857142858" customWidth="1" bestFit="1"/>
    <col min="21" max="21" style="50" width="14.862142857142858" customWidth="1" bestFit="1"/>
    <col min="22" max="22" style="50" width="14.862142857142858" customWidth="1" bestFit="1"/>
    <col min="23" max="23" style="50" width="14.862142857142858" customWidth="1" bestFit="1"/>
    <col min="24" max="24" style="50" width="14.862142857142858" customWidth="1" bestFit="1"/>
  </cols>
  <sheetData>
    <row x14ac:dyDescent="0.25" r="1" customHeight="1" ht="17.25" customFormat="1" s="7">
      <c r="A1" s="31" t="s">
        <v>1000</v>
      </c>
      <c r="B1" s="71"/>
      <c r="C1" s="34"/>
      <c r="D1" s="72"/>
      <c r="E1" s="19"/>
      <c r="F1" s="34"/>
      <c r="G1" s="34"/>
      <c r="H1" s="19"/>
      <c r="I1" s="19"/>
      <c r="J1" s="73"/>
      <c r="K1" s="73"/>
      <c r="L1" s="73"/>
      <c r="M1" s="73"/>
      <c r="N1" s="73"/>
      <c r="O1" s="19"/>
      <c r="P1" s="19"/>
      <c r="Q1" s="19"/>
      <c r="R1" s="19"/>
      <c r="S1" s="19"/>
      <c r="T1" s="19"/>
      <c r="U1" s="19"/>
      <c r="V1" s="19"/>
      <c r="W1" s="19"/>
      <c r="X1" s="19"/>
    </row>
    <row x14ac:dyDescent="0.25" r="2" customHeight="1" ht="32" customFormat="1" s="7">
      <c r="A2" s="35"/>
      <c r="B2" s="9"/>
      <c r="C2" s="8"/>
      <c r="D2" s="8"/>
      <c r="E2" s="19"/>
      <c r="F2" s="19"/>
      <c r="G2" s="19"/>
      <c r="H2" s="19"/>
      <c r="I2" s="19"/>
      <c r="J2" s="73"/>
      <c r="K2" s="73"/>
      <c r="L2" s="73"/>
      <c r="M2" s="73"/>
      <c r="N2" s="73"/>
      <c r="O2" s="19"/>
      <c r="P2" s="19"/>
      <c r="Q2" s="19"/>
      <c r="R2" s="19"/>
      <c r="S2" s="19"/>
      <c r="T2" s="19"/>
      <c r="U2" s="19"/>
      <c r="V2" s="19"/>
      <c r="W2" s="19"/>
      <c r="X2" s="19"/>
    </row>
    <row x14ac:dyDescent="0.25" r="3" customHeight="1" ht="17.25">
      <c r="A3" s="36"/>
      <c r="B3" s="20"/>
      <c r="C3" s="19"/>
      <c r="D3" s="19"/>
      <c r="E3" s="19"/>
      <c r="F3" s="19"/>
      <c r="G3" s="19"/>
      <c r="H3" s="19"/>
      <c r="I3" s="19"/>
      <c r="J3" s="73"/>
      <c r="K3" s="73"/>
      <c r="L3" s="73"/>
      <c r="M3" s="73"/>
      <c r="N3" s="73"/>
      <c r="O3" s="19"/>
      <c r="P3" s="19"/>
      <c r="Q3" s="19"/>
      <c r="R3" s="19"/>
      <c r="S3" s="19"/>
      <c r="T3" s="19"/>
      <c r="U3" s="19"/>
      <c r="V3" s="19"/>
      <c r="W3" s="19"/>
      <c r="X3" s="19"/>
    </row>
    <row x14ac:dyDescent="0.25" r="4" customHeight="1" ht="17.25" customFormat="1" s="7">
      <c r="A4" s="37" t="s">
        <v>830</v>
      </c>
      <c r="B4" s="38">
        <v>45747</v>
      </c>
      <c r="C4" s="74">
        <f>"Quarter"&amp;LOOKUP(MONTH(B4),{1,4,7,10},{1,2,3,4}) &amp;"-"&amp;2025</f>
      </c>
      <c r="D4" s="19"/>
      <c r="E4" s="19"/>
      <c r="F4" s="38"/>
      <c r="G4" s="39"/>
      <c r="H4" s="19"/>
      <c r="I4" s="19"/>
      <c r="J4" s="73"/>
      <c r="K4" s="73"/>
      <c r="L4" s="73"/>
      <c r="M4" s="73"/>
      <c r="N4" s="73"/>
      <c r="O4" s="75" t="s">
        <v>1001</v>
      </c>
      <c r="P4" s="75"/>
      <c r="Q4" s="75"/>
      <c r="R4" s="75"/>
      <c r="S4" s="75"/>
      <c r="T4" s="75"/>
      <c r="U4" s="75"/>
      <c r="V4" s="75"/>
      <c r="W4" s="75"/>
      <c r="X4" s="75"/>
    </row>
    <row x14ac:dyDescent="0.25" r="5" customHeight="1" ht="17.25" customFormat="1" s="7">
      <c r="A5" s="41" t="s">
        <v>887</v>
      </c>
      <c r="B5" s="42" t="s">
        <v>853</v>
      </c>
      <c r="C5" s="43" t="s">
        <v>1002</v>
      </c>
      <c r="D5" s="43" t="s">
        <v>1003</v>
      </c>
      <c r="E5" s="43" t="s">
        <v>1004</v>
      </c>
      <c r="F5" s="43" t="s">
        <v>1005</v>
      </c>
      <c r="G5" s="43" t="s">
        <v>1006</v>
      </c>
      <c r="H5" s="43" t="s">
        <v>893</v>
      </c>
      <c r="I5" s="43" t="s">
        <v>889</v>
      </c>
      <c r="J5" s="76" t="s">
        <v>1007</v>
      </c>
      <c r="K5" s="76" t="s">
        <v>1008</v>
      </c>
      <c r="L5" s="76" t="s">
        <v>1009</v>
      </c>
      <c r="M5" s="76" t="s">
        <v>1010</v>
      </c>
      <c r="N5" s="77" t="s">
        <v>1011</v>
      </c>
      <c r="O5" s="27" t="s">
        <v>1012</v>
      </c>
      <c r="P5" s="43" t="s">
        <v>1013</v>
      </c>
      <c r="Q5" s="43" t="s">
        <v>1014</v>
      </c>
      <c r="R5" s="43" t="s">
        <v>1015</v>
      </c>
      <c r="S5" s="43" t="s">
        <v>1016</v>
      </c>
      <c r="T5" s="43" t="s">
        <v>1017</v>
      </c>
      <c r="U5" s="43" t="s">
        <v>1018</v>
      </c>
      <c r="V5" s="43" t="s">
        <v>1019</v>
      </c>
      <c r="W5" s="43" t="s">
        <v>1020</v>
      </c>
      <c r="X5" s="78" t="s">
        <v>1021</v>
      </c>
    </row>
    <row x14ac:dyDescent="0.25" r="6" customHeight="1" ht="17.25" customFormat="1" s="7">
      <c r="A6" s="44">
        <v>1</v>
      </c>
      <c r="B6" s="9" t="s">
        <v>1022</v>
      </c>
      <c r="C6" s="8" t="s">
        <v>1023</v>
      </c>
      <c r="D6" s="8" t="s">
        <v>1024</v>
      </c>
      <c r="E6" s="8" t="s">
        <v>1025</v>
      </c>
      <c r="F6" s="8" t="s">
        <v>1026</v>
      </c>
      <c r="G6" s="8" t="s">
        <v>1027</v>
      </c>
      <c r="H6" s="8" t="s">
        <v>1028</v>
      </c>
      <c r="I6" s="8" t="s">
        <v>1029</v>
      </c>
      <c r="J6" s="8" t="s">
        <v>1030</v>
      </c>
      <c r="K6" s="8" t="s">
        <v>1030</v>
      </c>
      <c r="L6" s="8" t="s">
        <v>1031</v>
      </c>
      <c r="M6" s="8" t="s">
        <v>1032</v>
      </c>
      <c r="N6" s="79" t="s">
        <v>1033</v>
      </c>
      <c r="O6" s="45"/>
      <c r="P6" s="45"/>
      <c r="Q6" s="45"/>
      <c r="R6" s="45"/>
      <c r="S6" s="45"/>
      <c r="T6" s="45"/>
      <c r="U6" s="45"/>
      <c r="V6" s="45"/>
      <c r="W6" s="45"/>
      <c r="X6" s="46"/>
    </row>
    <row x14ac:dyDescent="0.25" r="7" customHeight="1" ht="17.25" customFormat="1" s="7">
      <c r="A7" s="44">
        <v>2</v>
      </c>
      <c r="B7" s="9" t="s">
        <v>1022</v>
      </c>
      <c r="C7" s="8" t="s">
        <v>1023</v>
      </c>
      <c r="D7" s="8" t="s">
        <v>1024</v>
      </c>
      <c r="E7" s="8" t="s">
        <v>1025</v>
      </c>
      <c r="F7" s="8" t="s">
        <v>1034</v>
      </c>
      <c r="G7" s="8" t="s">
        <v>1035</v>
      </c>
      <c r="H7" s="8" t="s">
        <v>1028</v>
      </c>
      <c r="I7" s="8" t="s">
        <v>1036</v>
      </c>
      <c r="J7" s="8" t="s">
        <v>1030</v>
      </c>
      <c r="K7" s="8" t="s">
        <v>1030</v>
      </c>
      <c r="L7" s="8" t="s">
        <v>1030</v>
      </c>
      <c r="M7" s="8" t="s">
        <v>1037</v>
      </c>
      <c r="N7" s="79" t="s">
        <v>1038</v>
      </c>
      <c r="O7" s="45"/>
      <c r="P7" s="45"/>
      <c r="Q7" s="45"/>
      <c r="R7" s="45"/>
      <c r="S7" s="45"/>
      <c r="T7" s="45"/>
      <c r="U7" s="45"/>
      <c r="V7" s="45"/>
      <c r="W7" s="45"/>
      <c r="X7" s="46"/>
    </row>
    <row x14ac:dyDescent="0.25" r="8" customHeight="1" ht="17.25" customFormat="1" s="7">
      <c r="A8" s="44">
        <v>3</v>
      </c>
      <c r="B8" s="9" t="s">
        <v>915</v>
      </c>
      <c r="C8" s="8" t="s">
        <v>1023</v>
      </c>
      <c r="D8" s="8" t="s">
        <v>1024</v>
      </c>
      <c r="E8" s="8" t="s">
        <v>1025</v>
      </c>
      <c r="F8" s="8" t="s">
        <v>1026</v>
      </c>
      <c r="G8" s="8"/>
      <c r="H8" s="8" t="s">
        <v>1039</v>
      </c>
      <c r="I8" s="8" t="s">
        <v>1040</v>
      </c>
      <c r="J8" s="8" t="s">
        <v>1030</v>
      </c>
      <c r="K8" s="8" t="s">
        <v>1030</v>
      </c>
      <c r="L8" s="8" t="s">
        <v>1041</v>
      </c>
      <c r="M8" s="8" t="s">
        <v>1042</v>
      </c>
      <c r="N8" s="79">
        <v>36526</v>
      </c>
      <c r="O8" s="45"/>
      <c r="P8" s="45"/>
      <c r="Q8" s="45"/>
      <c r="R8" s="45"/>
      <c r="S8" s="45"/>
      <c r="T8" s="45"/>
      <c r="U8" s="45"/>
      <c r="V8" s="45"/>
      <c r="W8" s="45"/>
      <c r="X8" s="46"/>
    </row>
    <row x14ac:dyDescent="0.25" r="9" customHeight="1" ht="17.25" customFormat="1" s="7">
      <c r="A9" s="44">
        <v>4</v>
      </c>
      <c r="B9" s="9" t="s">
        <v>915</v>
      </c>
      <c r="C9" s="8" t="s">
        <v>1023</v>
      </c>
      <c r="D9" s="8" t="s">
        <v>1024</v>
      </c>
      <c r="E9" s="8" t="s">
        <v>1025</v>
      </c>
      <c r="F9" s="8" t="s">
        <v>1034</v>
      </c>
      <c r="G9" s="8"/>
      <c r="H9" s="8" t="s">
        <v>1039</v>
      </c>
      <c r="I9" s="8" t="s">
        <v>1040</v>
      </c>
      <c r="J9" s="8" t="s">
        <v>1030</v>
      </c>
      <c r="K9" s="8" t="s">
        <v>1030</v>
      </c>
      <c r="L9" s="8" t="s">
        <v>1030</v>
      </c>
      <c r="M9" s="8" t="s">
        <v>1037</v>
      </c>
      <c r="N9" s="79" t="s">
        <v>1033</v>
      </c>
      <c r="O9" s="45"/>
      <c r="P9" s="45"/>
      <c r="Q9" s="45"/>
      <c r="R9" s="45"/>
      <c r="S9" s="45"/>
      <c r="T9" s="45"/>
      <c r="U9" s="45"/>
      <c r="V9" s="45"/>
      <c r="W9" s="45"/>
      <c r="X9" s="46"/>
    </row>
    <row x14ac:dyDescent="0.25" r="10" customHeight="1" ht="17.25" customFormat="1" s="7">
      <c r="A10" s="44">
        <v>5</v>
      </c>
      <c r="B10" s="9" t="s">
        <v>1043</v>
      </c>
      <c r="C10" s="8" t="s">
        <v>1023</v>
      </c>
      <c r="D10" s="8" t="s">
        <v>1024</v>
      </c>
      <c r="E10" s="8" t="s">
        <v>1025</v>
      </c>
      <c r="F10" s="8" t="s">
        <v>1026</v>
      </c>
      <c r="G10" s="8"/>
      <c r="H10" s="8" t="s">
        <v>1044</v>
      </c>
      <c r="I10" s="8" t="s">
        <v>1045</v>
      </c>
      <c r="J10" s="8" t="s">
        <v>1030</v>
      </c>
      <c r="K10" s="8" t="s">
        <v>1030</v>
      </c>
      <c r="L10" s="8" t="s">
        <v>1030</v>
      </c>
      <c r="M10" s="8" t="s">
        <v>1046</v>
      </c>
      <c r="N10" s="79">
        <v>36526</v>
      </c>
      <c r="O10" s="45"/>
      <c r="P10" s="45"/>
      <c r="Q10" s="45"/>
      <c r="R10" s="45"/>
      <c r="S10" s="45"/>
      <c r="T10" s="45"/>
      <c r="U10" s="45"/>
      <c r="V10" s="45"/>
      <c r="W10" s="45"/>
      <c r="X10" s="46"/>
    </row>
    <row x14ac:dyDescent="0.25" r="11" customHeight="1" ht="17.25" customFormat="1" s="7">
      <c r="A11" s="44">
        <v>6</v>
      </c>
      <c r="B11" s="9" t="s">
        <v>1047</v>
      </c>
      <c r="C11" s="8" t="s">
        <v>1023</v>
      </c>
      <c r="D11" s="8" t="s">
        <v>1024</v>
      </c>
      <c r="E11" s="8" t="s">
        <v>1025</v>
      </c>
      <c r="F11" s="8" t="s">
        <v>1026</v>
      </c>
      <c r="G11" s="8"/>
      <c r="H11" s="8" t="s">
        <v>1048</v>
      </c>
      <c r="I11" s="8" t="s">
        <v>1049</v>
      </c>
      <c r="J11" s="8" t="s">
        <v>1050</v>
      </c>
      <c r="K11" s="8" t="s">
        <v>1050</v>
      </c>
      <c r="L11" s="8" t="s">
        <v>1050</v>
      </c>
      <c r="M11" s="8">
        <v>36526</v>
      </c>
      <c r="N11" s="79">
        <v>36526</v>
      </c>
      <c r="O11" s="45"/>
      <c r="P11" s="45"/>
      <c r="Q11" s="45"/>
      <c r="R11" s="45"/>
      <c r="S11" s="45"/>
      <c r="T11" s="45"/>
      <c r="U11" s="45"/>
      <c r="V11" s="45"/>
      <c r="W11" s="45"/>
      <c r="X11" s="46"/>
    </row>
    <row x14ac:dyDescent="0.25" r="12" customHeight="1" ht="17.25" customFormat="1" s="7">
      <c r="A12" s="44">
        <v>7</v>
      </c>
      <c r="B12" s="9" t="s">
        <v>1051</v>
      </c>
      <c r="C12" s="8" t="s">
        <v>1023</v>
      </c>
      <c r="D12" s="8" t="s">
        <v>1024</v>
      </c>
      <c r="E12" s="8" t="s">
        <v>1025</v>
      </c>
      <c r="F12" s="8" t="s">
        <v>1026</v>
      </c>
      <c r="G12" s="8"/>
      <c r="H12" s="8" t="s">
        <v>1052</v>
      </c>
      <c r="I12" s="8" t="s">
        <v>1053</v>
      </c>
      <c r="J12" s="8" t="s">
        <v>1050</v>
      </c>
      <c r="K12" s="8" t="s">
        <v>1050</v>
      </c>
      <c r="L12" s="8" t="s">
        <v>1050</v>
      </c>
      <c r="M12" s="8" t="s">
        <v>1030</v>
      </c>
      <c r="N12" s="79">
        <v>36526</v>
      </c>
      <c r="O12" s="45"/>
      <c r="P12" s="45"/>
      <c r="Q12" s="45"/>
      <c r="R12" s="45"/>
      <c r="S12" s="45"/>
      <c r="T12" s="45"/>
      <c r="U12" s="45"/>
      <c r="V12" s="45"/>
      <c r="W12" s="45"/>
      <c r="X12" s="46"/>
    </row>
    <row x14ac:dyDescent="0.25" r="13" customHeight="1" ht="17.25" customFormat="1" s="7">
      <c r="A13" s="44">
        <v>8</v>
      </c>
      <c r="B13" s="9" t="s">
        <v>1054</v>
      </c>
      <c r="C13" s="8" t="s">
        <v>1023</v>
      </c>
      <c r="D13" s="8" t="s">
        <v>1024</v>
      </c>
      <c r="E13" s="8" t="s">
        <v>1025</v>
      </c>
      <c r="F13" s="8" t="s">
        <v>1026</v>
      </c>
      <c r="G13" s="8"/>
      <c r="H13" s="8" t="s">
        <v>1055</v>
      </c>
      <c r="I13" s="8" t="s">
        <v>1056</v>
      </c>
      <c r="J13" s="8" t="s">
        <v>1050</v>
      </c>
      <c r="K13" s="8" t="s">
        <v>1050</v>
      </c>
      <c r="L13" s="8" t="s">
        <v>1050</v>
      </c>
      <c r="M13" s="8" t="s">
        <v>1031</v>
      </c>
      <c r="N13" s="79">
        <v>36526</v>
      </c>
      <c r="O13" s="45"/>
      <c r="P13" s="45"/>
      <c r="Q13" s="45"/>
      <c r="R13" s="45"/>
      <c r="S13" s="45"/>
      <c r="T13" s="45"/>
      <c r="U13" s="45"/>
      <c r="V13" s="45"/>
      <c r="W13" s="45"/>
      <c r="X13" s="46"/>
    </row>
    <row x14ac:dyDescent="0.25" r="14" customHeight="1" ht="17.25" customFormat="1" s="7">
      <c r="A14" s="44">
        <v>9</v>
      </c>
      <c r="B14" s="9" t="s">
        <v>1057</v>
      </c>
      <c r="C14" s="8" t="s">
        <v>1023</v>
      </c>
      <c r="D14" s="8" t="s">
        <v>1024</v>
      </c>
      <c r="E14" s="8" t="s">
        <v>1025</v>
      </c>
      <c r="F14" s="8" t="s">
        <v>1026</v>
      </c>
      <c r="G14" s="8"/>
      <c r="H14" s="8" t="s">
        <v>1058</v>
      </c>
      <c r="I14" s="8" t="s">
        <v>1059</v>
      </c>
      <c r="J14" s="8" t="s">
        <v>1060</v>
      </c>
      <c r="K14" s="8" t="s">
        <v>1050</v>
      </c>
      <c r="L14" s="8" t="s">
        <v>1050</v>
      </c>
      <c r="M14" s="8" t="s">
        <v>1050</v>
      </c>
      <c r="N14" s="79">
        <v>90616666</v>
      </c>
      <c r="O14" s="45"/>
      <c r="P14" s="45"/>
      <c r="Q14" s="45"/>
      <c r="R14" s="45"/>
      <c r="S14" s="45"/>
      <c r="T14" s="45"/>
      <c r="U14" s="45"/>
      <c r="V14" s="45"/>
      <c r="W14" s="45"/>
      <c r="X14" s="46"/>
    </row>
    <row x14ac:dyDescent="0.25" r="15" customHeight="1" ht="17.25" customFormat="1" s="7">
      <c r="A15" s="35"/>
      <c r="B15" s="9"/>
      <c r="C15" s="8"/>
      <c r="D15" s="8"/>
      <c r="E15" s="8"/>
      <c r="F15" s="8"/>
      <c r="G15" s="8"/>
      <c r="H15" s="8"/>
      <c r="I15" s="8"/>
      <c r="J15" s="80"/>
      <c r="K15" s="80"/>
      <c r="L15" s="80"/>
      <c r="M15" s="80"/>
      <c r="N15" s="80"/>
      <c r="O15" s="8"/>
      <c r="P15" s="8"/>
      <c r="Q15" s="8"/>
      <c r="R15" s="8"/>
      <c r="S15" s="8"/>
      <c r="T15" s="8"/>
      <c r="U15" s="8"/>
      <c r="V15" s="8"/>
      <c r="W15" s="8"/>
      <c r="X15" s="8"/>
    </row>
  </sheetData>
  <mergeCells count="2">
    <mergeCell ref="A2:D2"/>
    <mergeCell ref="O4:X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4"/>
  <sheetViews>
    <sheetView workbookViewId="0"/>
  </sheetViews>
  <sheetFormatPr defaultRowHeight="15" x14ac:dyDescent="0.25"/>
  <cols>
    <col min="1" max="1" style="3" width="56.57642857142857" customWidth="1" bestFit="1"/>
    <col min="2" max="2" style="65" width="20.862142857142857" customWidth="1" bestFit="1"/>
    <col min="3" max="3" style="65" width="21.862142857142857" customWidth="1" bestFit="1"/>
    <col min="4" max="4" style="65" width="18.005" customWidth="1" bestFit="1"/>
    <col min="5" max="5" style="65" width="11.147857142857141" customWidth="1" bestFit="1"/>
    <col min="6" max="6" style="65" width="19.14785714285714" customWidth="1" bestFit="1"/>
    <col min="7" max="7" style="65" width="14.290714285714287" customWidth="1" bestFit="1"/>
    <col min="8" max="8" style="65" width="7.2907142857142855" customWidth="1" bestFit="1"/>
    <col min="9" max="9" style="65" width="14.290714285714287" customWidth="1" bestFit="1"/>
    <col min="10" max="10" style="65" width="8.719285714285713" customWidth="1" bestFit="1"/>
    <col min="11" max="11" style="65" width="19.862142857142857" customWidth="1" bestFit="1"/>
    <col min="12" max="12" style="65" width="8.719285714285713" customWidth="1" bestFit="1"/>
    <col min="13" max="13" style="65" width="12.576428571428572" customWidth="1" bestFit="1"/>
    <col min="14" max="14" style="65" width="26.14785714285714" customWidth="1" bestFit="1"/>
    <col min="15" max="15" style="65" width="33.14785714285715" customWidth="1" bestFit="1"/>
    <col min="16" max="16" style="65" width="43.14785714285715" customWidth="1" bestFit="1"/>
    <col min="17" max="17" style="65" width="29.14785714285714" customWidth="1" bestFit="1"/>
    <col min="18" max="18" style="65" width="45.29071428571429" customWidth="1" bestFit="1"/>
    <col min="19" max="19" style="65" width="57.005" customWidth="1" bestFit="1"/>
  </cols>
  <sheetData>
    <row x14ac:dyDescent="0.25" r="1" customHeight="1" ht="17.25">
      <c r="A1" s="4" t="s">
        <v>980</v>
      </c>
      <c r="B1" s="51"/>
      <c r="C1" s="52"/>
      <c r="D1" s="54"/>
      <c r="E1" s="51"/>
      <c r="F1" s="51"/>
      <c r="G1" s="54"/>
      <c r="H1" s="54"/>
      <c r="I1" s="54"/>
      <c r="J1" s="54"/>
      <c r="K1" s="54"/>
      <c r="L1" s="54"/>
      <c r="M1" s="54"/>
      <c r="N1" s="54"/>
      <c r="O1" s="54"/>
      <c r="P1" s="54"/>
      <c r="Q1" s="54"/>
      <c r="R1" s="54"/>
      <c r="S1" s="54"/>
    </row>
    <row x14ac:dyDescent="0.25" r="2" customHeight="1" ht="32" customFormat="1" s="7">
      <c r="A2" s="8"/>
      <c r="B2" s="35"/>
      <c r="C2" s="35"/>
      <c r="D2" s="36"/>
      <c r="E2" s="36"/>
      <c r="F2" s="36"/>
      <c r="G2" s="36"/>
      <c r="H2" s="36"/>
      <c r="I2" s="36"/>
      <c r="J2" s="36"/>
      <c r="K2" s="36"/>
      <c r="L2" s="36"/>
      <c r="M2" s="36"/>
      <c r="N2" s="36"/>
      <c r="O2" s="36"/>
      <c r="P2" s="36"/>
      <c r="Q2" s="36"/>
      <c r="R2" s="36"/>
      <c r="S2" s="36"/>
    </row>
    <row x14ac:dyDescent="0.25" r="3" customHeight="1" ht="17.25">
      <c r="A3" s="2"/>
      <c r="B3" s="12"/>
      <c r="C3" s="54"/>
      <c r="D3" s="54"/>
      <c r="E3" s="54"/>
      <c r="F3" s="54"/>
      <c r="G3" s="54"/>
      <c r="H3" s="54"/>
      <c r="I3" s="54"/>
      <c r="J3" s="54"/>
      <c r="K3" s="54"/>
      <c r="L3" s="54"/>
      <c r="M3" s="54"/>
      <c r="N3" s="54"/>
      <c r="O3" s="54"/>
      <c r="P3" s="54"/>
      <c r="Q3" s="54"/>
      <c r="R3" s="54"/>
      <c r="S3" s="54"/>
    </row>
    <row x14ac:dyDescent="0.25" r="4" customHeight="1" ht="17.25">
      <c r="A4" s="11" t="s">
        <v>830</v>
      </c>
      <c r="B4" s="12">
        <v>45747</v>
      </c>
      <c r="C4" s="57">
        <f>"Quarter"&amp;LOOKUP(MONTH(B4),{1,4,7,10},{1,2,3,4}) &amp;"-"&amp;2025</f>
      </c>
      <c r="D4" s="54"/>
      <c r="E4" s="12"/>
      <c r="F4" s="57"/>
      <c r="G4" s="54"/>
      <c r="H4" s="54"/>
      <c r="I4" s="54"/>
      <c r="J4" s="54"/>
      <c r="K4" s="54"/>
      <c r="L4" s="54"/>
      <c r="M4" s="54"/>
      <c r="N4" s="54"/>
      <c r="O4" s="54"/>
      <c r="P4" s="54"/>
      <c r="Q4" s="54"/>
      <c r="R4" s="54"/>
      <c r="S4" s="54"/>
    </row>
    <row x14ac:dyDescent="0.25" r="5" customHeight="1" ht="17.25">
      <c r="A5" s="69" t="s">
        <v>981</v>
      </c>
      <c r="B5" s="70" t="s">
        <v>982</v>
      </c>
      <c r="C5" s="70" t="s">
        <v>983</v>
      </c>
      <c r="D5" s="70" t="s">
        <v>984</v>
      </c>
      <c r="E5" s="70" t="s">
        <v>985</v>
      </c>
      <c r="F5" s="70" t="s">
        <v>986</v>
      </c>
      <c r="G5" s="70" t="s">
        <v>987</v>
      </c>
      <c r="H5" s="70" t="s">
        <v>988</v>
      </c>
      <c r="I5" s="70" t="s">
        <v>989</v>
      </c>
      <c r="J5" s="70" t="s">
        <v>990</v>
      </c>
      <c r="K5" s="70" t="s">
        <v>991</v>
      </c>
      <c r="L5" s="70" t="s">
        <v>992</v>
      </c>
      <c r="M5" s="70" t="s">
        <v>993</v>
      </c>
      <c r="N5" s="70" t="s">
        <v>994</v>
      </c>
      <c r="O5" s="70" t="s">
        <v>995</v>
      </c>
      <c r="P5" s="70" t="s">
        <v>996</v>
      </c>
      <c r="Q5" s="70" t="s">
        <v>997</v>
      </c>
      <c r="R5" s="70" t="s">
        <v>998</v>
      </c>
      <c r="S5" s="70" t="s">
        <v>999</v>
      </c>
    </row>
    <row x14ac:dyDescent="0.25" r="6" customHeight="1" ht="17.25">
      <c r="A6" s="67" t="s">
        <v>977</v>
      </c>
      <c r="B6" s="61">
        <v>16000</v>
      </c>
      <c r="C6" s="61">
        <v>24000</v>
      </c>
      <c r="D6" s="61">
        <v>4000</v>
      </c>
      <c r="E6" s="61">
        <v>44000</v>
      </c>
      <c r="F6" s="61">
        <v>250000</v>
      </c>
      <c r="G6" s="61">
        <v>20000</v>
      </c>
      <c r="H6" s="61">
        <v>2000</v>
      </c>
      <c r="I6" s="61">
        <v>10000</v>
      </c>
      <c r="J6" s="61">
        <v>15000</v>
      </c>
      <c r="K6" s="61">
        <v>5000</v>
      </c>
      <c r="L6" s="61">
        <v>2000</v>
      </c>
      <c r="M6" s="61">
        <v>304000</v>
      </c>
      <c r="N6" s="61">
        <v>-260000</v>
      </c>
      <c r="O6" s="61">
        <v>1253152</v>
      </c>
      <c r="P6" s="61">
        <v>75000</v>
      </c>
      <c r="Q6" s="61">
        <v>0</v>
      </c>
      <c r="R6" s="61">
        <v>1328152</v>
      </c>
      <c r="S6" s="61">
        <v>1068152</v>
      </c>
    </row>
    <row x14ac:dyDescent="0.25" r="7" customHeight="1" ht="17.25">
      <c r="A7" s="67" t="s">
        <v>978</v>
      </c>
      <c r="B7" s="61">
        <v>64000</v>
      </c>
      <c r="C7" s="61">
        <v>96000</v>
      </c>
      <c r="D7" s="61">
        <v>16000</v>
      </c>
      <c r="E7" s="61">
        <v>174000</v>
      </c>
      <c r="F7" s="61">
        <v>1000000</v>
      </c>
      <c r="G7" s="61">
        <v>100000</v>
      </c>
      <c r="H7" s="61">
        <v>8000</v>
      </c>
      <c r="I7" s="61">
        <v>35000</v>
      </c>
      <c r="J7" s="61">
        <v>35000</v>
      </c>
      <c r="K7" s="61">
        <v>30000</v>
      </c>
      <c r="L7" s="61">
        <v>8000</v>
      </c>
      <c r="M7" s="61">
        <v>1216000</v>
      </c>
      <c r="N7" s="61">
        <v>-1042000</v>
      </c>
      <c r="O7" s="61">
        <v>1253152</v>
      </c>
      <c r="P7" s="61">
        <v>300000</v>
      </c>
      <c r="Q7" s="61">
        <v>0</v>
      </c>
      <c r="R7" s="61">
        <v>1553152</v>
      </c>
      <c r="S7" s="61">
        <v>511152</v>
      </c>
    </row>
    <row x14ac:dyDescent="0.25" r="8" customHeight="1" ht="17.25">
      <c r="A8" s="67" t="s">
        <v>979</v>
      </c>
      <c r="B8" s="61">
        <v>160000</v>
      </c>
      <c r="C8" s="61">
        <v>240000</v>
      </c>
      <c r="D8" s="61">
        <v>36000</v>
      </c>
      <c r="E8" s="61">
        <v>436000</v>
      </c>
      <c r="F8" s="61">
        <v>3000000</v>
      </c>
      <c r="G8" s="61">
        <v>350000</v>
      </c>
      <c r="H8" s="61">
        <v>20000</v>
      </c>
      <c r="I8" s="61">
        <v>50000</v>
      </c>
      <c r="J8" s="61">
        <v>60000</v>
      </c>
      <c r="K8" s="61">
        <v>40000</v>
      </c>
      <c r="L8" s="61">
        <v>20000</v>
      </c>
      <c r="M8" s="61">
        <v>3540000</v>
      </c>
      <c r="N8" s="61">
        <v>-3104000</v>
      </c>
      <c r="O8" s="61">
        <v>2500000</v>
      </c>
      <c r="P8" s="61">
        <v>3300000</v>
      </c>
      <c r="Q8" s="61">
        <v>0</v>
      </c>
      <c r="R8" s="61">
        <v>5800000</v>
      </c>
      <c r="S8" s="61">
        <v>2696000</v>
      </c>
    </row>
    <row x14ac:dyDescent="0.25" r="9" customHeight="1" ht="17.25">
      <c r="A9" s="2"/>
      <c r="B9" s="54"/>
      <c r="C9" s="54"/>
      <c r="D9" s="54"/>
      <c r="E9" s="54"/>
      <c r="F9" s="54"/>
      <c r="G9" s="54"/>
      <c r="H9" s="54"/>
      <c r="I9" s="68"/>
      <c r="J9" s="68"/>
      <c r="K9" s="68"/>
      <c r="L9" s="68"/>
      <c r="M9" s="68"/>
      <c r="N9" s="54"/>
      <c r="O9" s="54"/>
      <c r="P9" s="54"/>
      <c r="Q9" s="54"/>
      <c r="R9" s="54"/>
      <c r="S9" s="54"/>
    </row>
    <row x14ac:dyDescent="0.25" r="10" customHeight="1" ht="17.25">
      <c r="A10" s="2"/>
      <c r="B10" s="54"/>
      <c r="C10" s="54"/>
      <c r="D10" s="54"/>
      <c r="E10" s="54"/>
      <c r="F10" s="54"/>
      <c r="G10" s="54"/>
      <c r="H10" s="54"/>
      <c r="I10" s="68"/>
      <c r="J10" s="68"/>
      <c r="K10" s="68"/>
      <c r="L10" s="68"/>
      <c r="M10" s="68"/>
      <c r="N10" s="54"/>
      <c r="O10" s="54"/>
      <c r="P10" s="54"/>
      <c r="Q10" s="54"/>
      <c r="R10" s="54"/>
      <c r="S10" s="54"/>
    </row>
    <row x14ac:dyDescent="0.25" r="11" customHeight="1" ht="17.25">
      <c r="A11" s="2"/>
      <c r="B11" s="54"/>
      <c r="C11" s="54"/>
      <c r="D11" s="54"/>
      <c r="E11" s="54"/>
      <c r="F11" s="54"/>
      <c r="G11" s="54"/>
      <c r="H11" s="54"/>
      <c r="I11" s="68"/>
      <c r="J11" s="68"/>
      <c r="K11" s="68"/>
      <c r="L11" s="68"/>
      <c r="M11" s="68"/>
      <c r="N11" s="54"/>
      <c r="O11" s="54"/>
      <c r="P11" s="54"/>
      <c r="Q11" s="54"/>
      <c r="R11" s="54"/>
      <c r="S11" s="54"/>
    </row>
    <row x14ac:dyDescent="0.25" r="12" customHeight="1" ht="17.25">
      <c r="A12" s="2"/>
      <c r="B12" s="54"/>
      <c r="C12" s="54"/>
      <c r="D12" s="54"/>
      <c r="E12" s="54"/>
      <c r="F12" s="54"/>
      <c r="G12" s="54"/>
      <c r="H12" s="54"/>
      <c r="I12" s="68"/>
      <c r="J12" s="68"/>
      <c r="K12" s="68"/>
      <c r="L12" s="68"/>
      <c r="M12" s="68"/>
      <c r="N12" s="54"/>
      <c r="O12" s="54"/>
      <c r="P12" s="54"/>
      <c r="Q12" s="54"/>
      <c r="R12" s="54"/>
      <c r="S12" s="54"/>
    </row>
    <row x14ac:dyDescent="0.25" r="13" customHeight="1" ht="17.25">
      <c r="A13" s="2"/>
      <c r="B13" s="54"/>
      <c r="C13" s="54"/>
      <c r="D13" s="54"/>
      <c r="E13" s="54"/>
      <c r="F13" s="54"/>
      <c r="G13" s="54"/>
      <c r="H13" s="54"/>
      <c r="I13" s="68"/>
      <c r="J13" s="68"/>
      <c r="K13" s="68"/>
      <c r="L13" s="68"/>
      <c r="M13" s="68"/>
      <c r="N13" s="54"/>
      <c r="O13" s="54"/>
      <c r="P13" s="54"/>
      <c r="Q13" s="54"/>
      <c r="R13" s="54"/>
      <c r="S13" s="54"/>
    </row>
    <row x14ac:dyDescent="0.25" r="14" customHeight="1" ht="17.25">
      <c r="A14" s="2"/>
      <c r="B14" s="54"/>
      <c r="C14" s="54"/>
      <c r="D14" s="54"/>
      <c r="E14" s="54"/>
      <c r="F14" s="54"/>
      <c r="G14" s="54"/>
      <c r="H14" s="54"/>
      <c r="I14" s="68"/>
      <c r="J14" s="68"/>
      <c r="K14" s="68"/>
      <c r="L14" s="68"/>
      <c r="M14" s="68"/>
      <c r="N14" s="54"/>
      <c r="O14" s="54"/>
      <c r="P14" s="54"/>
      <c r="Q14" s="54"/>
      <c r="R14" s="54"/>
      <c r="S14" s="54"/>
    </row>
  </sheetData>
  <mergeCells count="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1"/>
  <sheetViews>
    <sheetView workbookViewId="0" tabSelected="1"/>
  </sheetViews>
  <sheetFormatPr defaultRowHeight="15" x14ac:dyDescent="0.25"/>
  <cols>
    <col min="1" max="1" style="3" width="55.005" customWidth="1" bestFit="1"/>
    <col min="2" max="2" style="65" width="28.14785714285714" customWidth="1" bestFit="1"/>
    <col min="3" max="3" style="65" width="28.14785714285714" customWidth="1" bestFit="1"/>
    <col min="4" max="4" style="65" width="28.14785714285714" customWidth="1" bestFit="1"/>
    <col min="5" max="5" style="65" width="28.14785714285714" customWidth="1" bestFit="1"/>
    <col min="6" max="6" style="65" width="28.14785714285714" customWidth="1" bestFit="1"/>
    <col min="7" max="7" style="65" width="28.14785714285714" customWidth="1" bestFit="1"/>
    <col min="8" max="8" style="65" width="28.14785714285714" customWidth="1" bestFit="1"/>
    <col min="9" max="9" style="65" width="28.14785714285714" customWidth="1" bestFit="1"/>
    <col min="10" max="10" style="65" width="28.14785714285714" customWidth="1" bestFit="1"/>
    <col min="11" max="11" style="65" width="28.14785714285714" customWidth="1" bestFit="1"/>
    <col min="12" max="12" style="65" width="28.14785714285714" customWidth="1" bestFit="1"/>
    <col min="13" max="13" style="65" width="28.14785714285714" customWidth="1" bestFit="1"/>
    <col min="14" max="14" style="65" width="28.14785714285714" customWidth="1" bestFit="1"/>
    <col min="15" max="15" style="65" width="28.14785714285714" customWidth="1" bestFit="1"/>
    <col min="16" max="16" style="65" width="28.14785714285714" customWidth="1" bestFit="1"/>
    <col min="17" max="17" style="65" width="28.14785714285714" customWidth="1" bestFit="1"/>
    <col min="18" max="18" style="65" width="28.14785714285714" customWidth="1" bestFit="1"/>
    <col min="19" max="19" style="65" width="28.14785714285714" customWidth="1" bestFit="1"/>
    <col min="20" max="20" style="65" width="28.14785714285714" customWidth="1" bestFit="1"/>
    <col min="21" max="21" style="65" width="28.14785714285714" customWidth="1" bestFit="1"/>
    <col min="22" max="22" style="65" width="28.14785714285714" customWidth="1" bestFit="1"/>
    <col min="23" max="23" style="65" width="28.14785714285714" customWidth="1" bestFit="1"/>
  </cols>
  <sheetData>
    <row x14ac:dyDescent="0.25" r="1" customHeight="1" ht="17.25">
      <c r="A1" s="4" t="s">
        <v>954</v>
      </c>
      <c r="B1" s="51"/>
      <c r="C1" s="52"/>
      <c r="D1" s="54"/>
      <c r="E1" s="51"/>
      <c r="F1" s="51"/>
      <c r="G1" s="54"/>
      <c r="H1" s="54"/>
      <c r="I1" s="54"/>
      <c r="J1" s="54"/>
      <c r="K1" s="54"/>
      <c r="L1" s="54"/>
      <c r="M1" s="54"/>
      <c r="N1" s="54"/>
      <c r="O1" s="54"/>
      <c r="P1" s="54"/>
      <c r="Q1" s="54"/>
      <c r="R1" s="54"/>
      <c r="S1" s="54"/>
      <c r="T1" s="54"/>
      <c r="U1" s="54"/>
      <c r="V1" s="54"/>
      <c r="W1" s="54"/>
    </row>
    <row x14ac:dyDescent="0.25" r="2" customHeight="1" ht="32" customFormat="1" s="7">
      <c r="A2" s="8"/>
      <c r="B2" s="35"/>
      <c r="C2" s="35"/>
      <c r="D2" s="36"/>
      <c r="E2" s="36"/>
      <c r="F2" s="36"/>
      <c r="G2" s="36"/>
      <c r="H2" s="36"/>
      <c r="I2" s="36"/>
      <c r="J2" s="36"/>
      <c r="K2" s="36"/>
      <c r="L2" s="36"/>
      <c r="M2" s="36"/>
      <c r="N2" s="36"/>
      <c r="O2" s="36"/>
      <c r="P2" s="36"/>
      <c r="Q2" s="36"/>
      <c r="R2" s="36"/>
      <c r="S2" s="36"/>
      <c r="T2" s="36"/>
      <c r="U2" s="36"/>
      <c r="V2" s="36"/>
      <c r="W2" s="36"/>
    </row>
    <row x14ac:dyDescent="0.25" r="3" customHeight="1" ht="17.25">
      <c r="A3" s="2"/>
      <c r="B3" s="12"/>
      <c r="C3" s="54"/>
      <c r="D3" s="54"/>
      <c r="E3" s="54"/>
      <c r="F3" s="54"/>
      <c r="G3" s="54"/>
      <c r="H3" s="54"/>
      <c r="I3" s="54"/>
      <c r="J3" s="54"/>
      <c r="K3" s="54"/>
      <c r="L3" s="54"/>
      <c r="M3" s="54"/>
      <c r="N3" s="54"/>
      <c r="O3" s="54"/>
      <c r="P3" s="54"/>
      <c r="Q3" s="54"/>
      <c r="R3" s="54"/>
      <c r="S3" s="54"/>
      <c r="T3" s="54"/>
      <c r="U3" s="54"/>
      <c r="V3" s="54"/>
      <c r="W3" s="54"/>
    </row>
    <row x14ac:dyDescent="0.25" r="4" customHeight="1" ht="17.25">
      <c r="A4" s="11" t="s">
        <v>830</v>
      </c>
      <c r="B4" s="12">
        <v>45747</v>
      </c>
      <c r="C4" s="57">
        <f>"Quarter"&amp;LOOKUP(MONTH(B4),{1,4,7,10},{1,2,3,4}) &amp;"-"&amp;2025</f>
      </c>
      <c r="D4" s="54"/>
      <c r="E4" s="12"/>
      <c r="F4" s="57"/>
      <c r="G4" s="54"/>
      <c r="H4" s="54"/>
      <c r="I4" s="54"/>
      <c r="J4" s="54"/>
      <c r="K4" s="54"/>
      <c r="L4" s="54"/>
      <c r="M4" s="54"/>
      <c r="N4" s="54"/>
      <c r="O4" s="54"/>
      <c r="P4" s="54"/>
      <c r="Q4" s="54"/>
      <c r="R4" s="54"/>
      <c r="S4" s="54"/>
      <c r="T4" s="54"/>
      <c r="U4" s="54"/>
      <c r="V4" s="54"/>
      <c r="W4" s="54"/>
    </row>
    <row x14ac:dyDescent="0.25" r="5" customHeight="1" ht="17.25" customFormat="1" s="7">
      <c r="A5" s="66" t="s">
        <v>869</v>
      </c>
      <c r="B5" s="41" t="s">
        <v>955</v>
      </c>
      <c r="C5" s="41" t="s">
        <v>956</v>
      </c>
      <c r="D5" s="41" t="s">
        <v>957</v>
      </c>
      <c r="E5" s="41" t="s">
        <v>958</v>
      </c>
      <c r="F5" s="41" t="s">
        <v>959</v>
      </c>
      <c r="G5" s="41" t="s">
        <v>960</v>
      </c>
      <c r="H5" s="41" t="s">
        <v>961</v>
      </c>
      <c r="I5" s="41" t="s">
        <v>962</v>
      </c>
      <c r="J5" s="41" t="s">
        <v>963</v>
      </c>
      <c r="K5" s="41" t="s">
        <v>964</v>
      </c>
      <c r="L5" s="41" t="s">
        <v>965</v>
      </c>
      <c r="M5" s="41" t="s">
        <v>966</v>
      </c>
      <c r="N5" s="41" t="s">
        <v>967</v>
      </c>
      <c r="O5" s="41" t="s">
        <v>968</v>
      </c>
      <c r="P5" s="41" t="s">
        <v>969</v>
      </c>
      <c r="Q5" s="41" t="s">
        <v>970</v>
      </c>
      <c r="R5" s="41" t="s">
        <v>971</v>
      </c>
      <c r="S5" s="41" t="s">
        <v>972</v>
      </c>
      <c r="T5" s="41" t="s">
        <v>973</v>
      </c>
      <c r="U5" s="41" t="s">
        <v>974</v>
      </c>
      <c r="V5" s="41" t="s">
        <v>975</v>
      </c>
      <c r="W5" s="41" t="s">
        <v>976</v>
      </c>
    </row>
    <row x14ac:dyDescent="0.25" r="6" customHeight="1" ht="17.25">
      <c r="A6" s="67" t="s">
        <v>977</v>
      </c>
      <c r="B6" s="61">
        <v>72642970</v>
      </c>
      <c r="C6" s="61">
        <v>-46336547</v>
      </c>
      <c r="D6" s="61">
        <v>-18662825</v>
      </c>
      <c r="E6" s="61">
        <v>-4757</v>
      </c>
      <c r="F6" s="61">
        <v>-65956</v>
      </c>
      <c r="G6" s="61">
        <v>-9548</v>
      </c>
      <c r="H6" s="61">
        <v>4069485</v>
      </c>
      <c r="I6" s="61">
        <v>-9461947</v>
      </c>
      <c r="J6" s="61">
        <v>61218061</v>
      </c>
      <c r="K6" s="61">
        <v>63389476</v>
      </c>
      <c r="L6" s="61">
        <v>5852529</v>
      </c>
      <c r="M6" s="61">
        <v>-69061071</v>
      </c>
      <c r="N6" s="61">
        <v>41429</v>
      </c>
      <c r="O6" s="61">
        <v>31504</v>
      </c>
      <c r="P6" s="61">
        <v>19593</v>
      </c>
      <c r="Q6" s="61">
        <v>17333765</v>
      </c>
      <c r="R6" s="61">
        <v>-17793786</v>
      </c>
      <c r="S6" s="61">
        <v>-6357936</v>
      </c>
      <c r="T6" s="61">
        <v>-190160</v>
      </c>
      <c r="U6" s="61">
        <v>4861600</v>
      </c>
      <c r="V6" s="61">
        <v>4671440</v>
      </c>
      <c r="W6" s="61">
        <v>21779</v>
      </c>
    </row>
    <row x14ac:dyDescent="0.25" r="7" customHeight="1" ht="17.25">
      <c r="A7" s="67" t="s">
        <v>978</v>
      </c>
      <c r="B7" s="61">
        <v>290571878</v>
      </c>
      <c r="C7" s="61">
        <v>-185346188</v>
      </c>
      <c r="D7" s="61">
        <v>-74649141</v>
      </c>
      <c r="E7" s="61">
        <v>-19030</v>
      </c>
      <c r="F7" s="61">
        <v>-263823</v>
      </c>
      <c r="G7" s="61">
        <v>-38011</v>
      </c>
      <c r="H7" s="61">
        <v>16277940</v>
      </c>
      <c r="I7" s="61">
        <v>-37847788</v>
      </c>
      <c r="J7" s="61">
        <v>244872245</v>
      </c>
      <c r="K7" s="61">
        <v>253557903</v>
      </c>
      <c r="L7" s="61">
        <v>23410118</v>
      </c>
      <c r="M7" s="61">
        <v>-276244285</v>
      </c>
      <c r="N7" s="61">
        <v>165718</v>
      </c>
      <c r="O7" s="61">
        <v>126017</v>
      </c>
      <c r="P7" s="61">
        <v>63972</v>
      </c>
      <c r="Q7" s="61">
        <v>69335066</v>
      </c>
      <c r="R7" s="61">
        <v>-71175144</v>
      </c>
      <c r="S7" s="61">
        <v>-254318545</v>
      </c>
      <c r="T7" s="61">
        <v>-760641</v>
      </c>
      <c r="U7" s="61">
        <v>5432081</v>
      </c>
      <c r="V7" s="61">
        <v>4671440</v>
      </c>
      <c r="W7" s="61">
        <v>87116</v>
      </c>
    </row>
    <row x14ac:dyDescent="0.25" r="8" customHeight="1" ht="17.25">
      <c r="A8" s="67" t="s">
        <v>979</v>
      </c>
      <c r="B8" s="61">
        <v>639258133</v>
      </c>
      <c r="C8" s="61">
        <v>-407761613</v>
      </c>
      <c r="D8" s="61">
        <v>-164228110</v>
      </c>
      <c r="E8" s="61">
        <v>-41865</v>
      </c>
      <c r="F8" s="61">
        <v>-580411</v>
      </c>
      <c r="G8" s="61">
        <v>-84021</v>
      </c>
      <c r="H8" s="61">
        <v>35811469</v>
      </c>
      <c r="I8" s="61">
        <v>-83265133</v>
      </c>
      <c r="J8" s="61">
        <v>538718938</v>
      </c>
      <c r="K8" s="61">
        <v>557827387</v>
      </c>
      <c r="L8" s="61">
        <v>51502259</v>
      </c>
      <c r="M8" s="61">
        <v>-601392576</v>
      </c>
      <c r="N8" s="61">
        <v>364579</v>
      </c>
      <c r="O8" s="61">
        <v>277238</v>
      </c>
      <c r="P8" s="61">
        <v>140739</v>
      </c>
      <c r="Q8" s="61">
        <v>152537131</v>
      </c>
      <c r="R8" s="61">
        <v>-156583317</v>
      </c>
      <c r="S8" s="61">
        <v>-553155947</v>
      </c>
      <c r="T8" s="61">
        <v>4671440</v>
      </c>
      <c r="U8" s="61">
        <v>0</v>
      </c>
      <c r="V8" s="61">
        <v>4671440</v>
      </c>
      <c r="W8" s="61">
        <v>191656</v>
      </c>
    </row>
    <row x14ac:dyDescent="0.25" r="9" customHeight="1" ht="17.25">
      <c r="A9" s="2"/>
      <c r="B9" s="54"/>
      <c r="C9" s="54"/>
      <c r="D9" s="54"/>
      <c r="E9" s="54"/>
      <c r="F9" s="54"/>
      <c r="G9" s="54"/>
      <c r="H9" s="54"/>
      <c r="I9" s="68"/>
      <c r="J9" s="68"/>
      <c r="K9" s="68"/>
      <c r="L9" s="68"/>
      <c r="M9" s="68"/>
      <c r="N9" s="54"/>
      <c r="O9" s="54"/>
      <c r="P9" s="54"/>
      <c r="Q9" s="54"/>
      <c r="R9" s="54"/>
      <c r="S9" s="54"/>
      <c r="T9" s="54"/>
      <c r="U9" s="54"/>
      <c r="V9" s="54"/>
      <c r="W9" s="54"/>
    </row>
    <row x14ac:dyDescent="0.25" r="10" customHeight="1" ht="17.25">
      <c r="A10" s="2"/>
      <c r="B10" s="54"/>
      <c r="C10" s="54"/>
      <c r="D10" s="54"/>
      <c r="E10" s="54"/>
      <c r="F10" s="54"/>
      <c r="G10" s="54"/>
      <c r="H10" s="54"/>
      <c r="I10" s="68"/>
      <c r="J10" s="68"/>
      <c r="K10" s="68"/>
      <c r="L10" s="68"/>
      <c r="M10" s="68"/>
      <c r="N10" s="54"/>
      <c r="O10" s="54"/>
      <c r="P10" s="54"/>
      <c r="Q10" s="54"/>
      <c r="R10" s="54"/>
      <c r="S10" s="54"/>
      <c r="T10" s="54"/>
      <c r="U10" s="54"/>
      <c r="V10" s="54"/>
      <c r="W10" s="54"/>
    </row>
    <row x14ac:dyDescent="0.25" r="11" customHeight="1" ht="17.25">
      <c r="A11" s="2"/>
      <c r="B11" s="54"/>
      <c r="C11" s="54"/>
      <c r="D11" s="54"/>
      <c r="E11" s="54"/>
      <c r="F11" s="54"/>
      <c r="G11" s="54"/>
      <c r="H11" s="54"/>
      <c r="I11" s="68"/>
      <c r="J11" s="68"/>
      <c r="K11" s="68"/>
      <c r="L11" s="68"/>
      <c r="M11" s="68"/>
      <c r="N11" s="54"/>
      <c r="O11" s="54"/>
      <c r="P11" s="54"/>
      <c r="Q11" s="54"/>
      <c r="R11" s="54"/>
      <c r="S11" s="54"/>
      <c r="T11" s="54"/>
      <c r="U11" s="54"/>
      <c r="V11" s="54"/>
      <c r="W11" s="54"/>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4"/>
  <sheetViews>
    <sheetView workbookViewId="0"/>
  </sheetViews>
  <sheetFormatPr defaultRowHeight="15" x14ac:dyDescent="0.25"/>
  <cols>
    <col min="1" max="1" style="63" width="38.86214285714286" customWidth="1" bestFit="1"/>
    <col min="2" max="2" style="64" width="19.14785714285714" customWidth="1" bestFit="1"/>
    <col min="3" max="3" style="64" width="19.14785714285714" customWidth="1" bestFit="1"/>
    <col min="4" max="4" style="64" width="19.14785714285714" customWidth="1" bestFit="1"/>
    <col min="5" max="5" style="64" width="19.14785714285714" customWidth="1" bestFit="1"/>
    <col min="6" max="6" style="64" width="19.14785714285714" customWidth="1" bestFit="1"/>
    <col min="7" max="7" style="64" width="19.14785714285714" customWidth="1" bestFit="1"/>
    <col min="8" max="8" style="64" width="19.14785714285714" customWidth="1" bestFit="1"/>
    <col min="9" max="9" style="64" width="19.14785714285714" customWidth="1" bestFit="1"/>
    <col min="10" max="10" style="64" width="19.14785714285714" customWidth="1" bestFit="1"/>
    <col min="11" max="11" style="65" width="19.14785714285714" customWidth="1" bestFit="1"/>
    <col min="12" max="12" style="65" width="19.14785714285714" customWidth="1" bestFit="1"/>
    <col min="13" max="13" style="65" width="19.14785714285714" customWidth="1" bestFit="1"/>
    <col min="14" max="14" style="65" width="19.14785714285714" customWidth="1" bestFit="1"/>
    <col min="15" max="15" style="65" width="19.14785714285714" customWidth="1" bestFit="1"/>
    <col min="16" max="16" style="65" width="19.14785714285714" customWidth="1" bestFit="1"/>
    <col min="17" max="17" style="65" width="19.14785714285714" customWidth="1" bestFit="1"/>
    <col min="18" max="18" style="65" width="19.14785714285714" customWidth="1" bestFit="1"/>
    <col min="19" max="19" style="65" width="19.14785714285714" customWidth="1" bestFit="1"/>
    <col min="20" max="20" style="65" width="19.14785714285714" customWidth="1" bestFit="1"/>
    <col min="21" max="21" style="65" width="19.14785714285714" customWidth="1" bestFit="1"/>
    <col min="22" max="22" style="65" width="19.14785714285714" customWidth="1" bestFit="1"/>
    <col min="23" max="23" style="65" width="19.14785714285714" customWidth="1" bestFit="1"/>
    <col min="24" max="24" style="65" width="19.14785714285714" customWidth="1" bestFit="1"/>
    <col min="25" max="25" style="65" width="19.14785714285714" customWidth="1" bestFit="1"/>
    <col min="26" max="26" style="65" width="19.14785714285714" customWidth="1" bestFit="1"/>
    <col min="27" max="27" style="65" width="19.14785714285714" customWidth="1" bestFit="1"/>
    <col min="28" max="28" style="65" width="19.14785714285714" customWidth="1" bestFit="1"/>
    <col min="29" max="29" style="65" width="19.14785714285714" customWidth="1" bestFit="1"/>
  </cols>
  <sheetData>
    <row x14ac:dyDescent="0.25" r="1" customHeight="1" ht="17.25">
      <c r="A1" s="4" t="s">
        <v>916</v>
      </c>
      <c r="B1" s="51"/>
      <c r="C1" s="52"/>
      <c r="D1" s="53"/>
      <c r="E1" s="51"/>
      <c r="F1" s="51"/>
      <c r="G1" s="53"/>
      <c r="H1" s="53"/>
      <c r="I1" s="53"/>
      <c r="J1" s="53"/>
      <c r="K1" s="54"/>
      <c r="L1" s="54"/>
      <c r="M1" s="54"/>
      <c r="N1" s="54"/>
      <c r="O1" s="54"/>
      <c r="P1" s="54"/>
      <c r="Q1" s="54"/>
      <c r="R1" s="54"/>
      <c r="S1" s="54"/>
      <c r="T1" s="54"/>
      <c r="U1" s="54"/>
      <c r="V1" s="54"/>
      <c r="W1" s="54"/>
      <c r="X1" s="54"/>
      <c r="Y1" s="54"/>
      <c r="Z1" s="54"/>
      <c r="AA1" s="54"/>
      <c r="AB1" s="54"/>
      <c r="AC1" s="54"/>
    </row>
    <row x14ac:dyDescent="0.25" r="2" customHeight="1" ht="32" customFormat="1" s="7">
      <c r="A2" s="8"/>
      <c r="B2" s="35"/>
      <c r="C2" s="35"/>
      <c r="D2" s="55"/>
      <c r="E2" s="55"/>
      <c r="F2" s="55"/>
      <c r="G2" s="55"/>
      <c r="H2" s="55"/>
      <c r="I2" s="55"/>
      <c r="J2" s="55"/>
      <c r="K2" s="36"/>
      <c r="L2" s="36"/>
      <c r="M2" s="36"/>
      <c r="N2" s="36"/>
      <c r="O2" s="36"/>
      <c r="P2" s="36"/>
      <c r="Q2" s="36"/>
      <c r="R2" s="36"/>
      <c r="S2" s="36"/>
      <c r="T2" s="36"/>
      <c r="U2" s="36"/>
      <c r="V2" s="36"/>
      <c r="W2" s="36"/>
      <c r="X2" s="36"/>
      <c r="Y2" s="36"/>
      <c r="Z2" s="36"/>
      <c r="AA2" s="36"/>
      <c r="AB2" s="36"/>
      <c r="AC2" s="36"/>
    </row>
    <row x14ac:dyDescent="0.25" r="3" customHeight="1" ht="17.25">
      <c r="A3" s="56"/>
      <c r="B3" s="12"/>
      <c r="C3" s="53"/>
      <c r="D3" s="53"/>
      <c r="E3" s="53"/>
      <c r="F3" s="53"/>
      <c r="G3" s="53"/>
      <c r="H3" s="53"/>
      <c r="I3" s="53"/>
      <c r="J3" s="53"/>
      <c r="K3" s="54"/>
      <c r="L3" s="54"/>
      <c r="M3" s="54"/>
      <c r="N3" s="54"/>
      <c r="O3" s="54"/>
      <c r="P3" s="54"/>
      <c r="Q3" s="54"/>
      <c r="R3" s="54"/>
      <c r="S3" s="54"/>
      <c r="T3" s="54"/>
      <c r="U3" s="54"/>
      <c r="V3" s="54"/>
      <c r="W3" s="54"/>
      <c r="X3" s="54"/>
      <c r="Y3" s="54"/>
      <c r="Z3" s="54"/>
      <c r="AA3" s="54"/>
      <c r="AB3" s="54"/>
      <c r="AC3" s="54"/>
    </row>
    <row x14ac:dyDescent="0.25" r="4" customHeight="1" ht="17.25">
      <c r="A4" s="11" t="s">
        <v>830</v>
      </c>
      <c r="B4" s="12">
        <v>45747</v>
      </c>
      <c r="C4" s="57">
        <f>"Quarter"&amp;LOOKUP(MONTH(B4),{1,4,7,10},{1,2,3,4}) &amp;"-"&amp;2025</f>
      </c>
      <c r="D4" s="53"/>
      <c r="E4" s="12"/>
      <c r="F4" s="57"/>
      <c r="G4" s="53"/>
      <c r="H4" s="53"/>
      <c r="I4" s="53"/>
      <c r="J4" s="53"/>
      <c r="K4" s="54"/>
      <c r="L4" s="54"/>
      <c r="M4" s="54"/>
      <c r="N4" s="54"/>
      <c r="O4" s="54"/>
      <c r="P4" s="54"/>
      <c r="Q4" s="54"/>
      <c r="R4" s="54"/>
      <c r="S4" s="54"/>
      <c r="T4" s="54"/>
      <c r="U4" s="54"/>
      <c r="V4" s="54"/>
      <c r="W4" s="54"/>
      <c r="X4" s="54"/>
      <c r="Y4" s="54"/>
      <c r="Z4" s="54"/>
      <c r="AA4" s="54"/>
      <c r="AB4" s="54"/>
      <c r="AC4" s="54"/>
    </row>
    <row x14ac:dyDescent="0.25" r="5" customHeight="1" ht="17.25">
      <c r="A5" s="58" t="s">
        <v>869</v>
      </c>
      <c r="B5" s="59" t="s">
        <v>917</v>
      </c>
      <c r="C5" s="59" t="s">
        <v>918</v>
      </c>
      <c r="D5" s="59" t="s">
        <v>919</v>
      </c>
      <c r="E5" s="59" t="s">
        <v>920</v>
      </c>
      <c r="F5" s="59" t="s">
        <v>921</v>
      </c>
      <c r="G5" s="59" t="s">
        <v>922</v>
      </c>
      <c r="H5" s="59" t="s">
        <v>923</v>
      </c>
      <c r="I5" s="59" t="s">
        <v>924</v>
      </c>
      <c r="J5" s="59" t="s">
        <v>925</v>
      </c>
      <c r="K5" s="59" t="s">
        <v>926</v>
      </c>
      <c r="L5" s="59" t="s">
        <v>927</v>
      </c>
      <c r="M5" s="59" t="s">
        <v>928</v>
      </c>
      <c r="N5" s="59" t="s">
        <v>929</v>
      </c>
      <c r="O5" s="59" t="s">
        <v>930</v>
      </c>
      <c r="P5" s="59" t="s">
        <v>931</v>
      </c>
      <c r="Q5" s="59" t="s">
        <v>932</v>
      </c>
      <c r="R5" s="59" t="s">
        <v>933</v>
      </c>
      <c r="S5" s="59" t="s">
        <v>934</v>
      </c>
      <c r="T5" s="59" t="s">
        <v>935</v>
      </c>
      <c r="U5" s="59" t="s">
        <v>936</v>
      </c>
      <c r="V5" s="59" t="s">
        <v>937</v>
      </c>
      <c r="W5" s="59" t="s">
        <v>938</v>
      </c>
      <c r="X5" s="59" t="s">
        <v>939</v>
      </c>
      <c r="Y5" s="59" t="s">
        <v>940</v>
      </c>
      <c r="Z5" s="59" t="s">
        <v>941</v>
      </c>
      <c r="AA5" s="59" t="s">
        <v>942</v>
      </c>
      <c r="AB5" s="59" t="s">
        <v>943</v>
      </c>
      <c r="AC5" s="59" t="s">
        <v>944</v>
      </c>
    </row>
    <row x14ac:dyDescent="0.25" r="6" customHeight="1" ht="17.25">
      <c r="A6" s="60" t="s">
        <v>945</v>
      </c>
      <c r="B6" s="61">
        <v>45067000</v>
      </c>
      <c r="C6" s="61">
        <v>0</v>
      </c>
      <c r="D6" s="61">
        <v>1250000</v>
      </c>
      <c r="E6" s="61">
        <v>-1250000</v>
      </c>
      <c r="F6" s="61">
        <v>-187500</v>
      </c>
      <c r="G6" s="61">
        <v>-48000</v>
      </c>
      <c r="H6" s="61">
        <v>82900</v>
      </c>
      <c r="I6" s="61">
        <v>-12900</v>
      </c>
      <c r="J6" s="61">
        <v>0</v>
      </c>
      <c r="K6" s="61">
        <v>50</v>
      </c>
      <c r="L6" s="61">
        <v>10000</v>
      </c>
      <c r="M6" s="61">
        <v>-2000</v>
      </c>
      <c r="N6" s="61">
        <v>0</v>
      </c>
      <c r="O6" s="61">
        <v>-143400</v>
      </c>
      <c r="P6" s="61">
        <v>0</v>
      </c>
      <c r="Q6" s="61">
        <v>3000000</v>
      </c>
      <c r="R6" s="61">
        <v>1000000</v>
      </c>
      <c r="S6" s="61">
        <v>45673600</v>
      </c>
      <c r="T6" s="61">
        <v>50000</v>
      </c>
      <c r="U6" s="61">
        <v>-300000</v>
      </c>
      <c r="V6" s="61">
        <v>0</v>
      </c>
      <c r="W6" s="61">
        <v>50673600</v>
      </c>
      <c r="X6" s="61">
        <v>50000000</v>
      </c>
      <c r="Y6" s="61">
        <v>18500000</v>
      </c>
      <c r="Z6" s="61">
        <v>0</v>
      </c>
      <c r="AA6" s="61">
        <v>0</v>
      </c>
      <c r="AB6" s="61">
        <v>0</v>
      </c>
      <c r="AC6" s="61">
        <v>18500000</v>
      </c>
    </row>
    <row x14ac:dyDescent="0.25" r="7" customHeight="1" ht="17.25">
      <c r="A7" s="60" t="s">
        <v>946</v>
      </c>
      <c r="B7" s="61">
        <v>38196000</v>
      </c>
      <c r="C7" s="61">
        <v>5000000</v>
      </c>
      <c r="D7" s="61">
        <v>5000000</v>
      </c>
      <c r="E7" s="61">
        <v>0</v>
      </c>
      <c r="F7" s="61">
        <v>-750000</v>
      </c>
      <c r="G7" s="61">
        <v>-154780</v>
      </c>
      <c r="H7" s="61">
        <v>346500</v>
      </c>
      <c r="I7" s="61">
        <v>-589280</v>
      </c>
      <c r="J7" s="61">
        <v>0</v>
      </c>
      <c r="K7" s="61">
        <v>750</v>
      </c>
      <c r="L7" s="61">
        <v>32380</v>
      </c>
      <c r="M7" s="61">
        <v>-8000</v>
      </c>
      <c r="N7" s="61">
        <v>0</v>
      </c>
      <c r="O7" s="61">
        <v>-522400</v>
      </c>
      <c r="P7" s="61">
        <v>0</v>
      </c>
      <c r="Q7" s="61">
        <v>3000000</v>
      </c>
      <c r="R7" s="61">
        <v>5000000</v>
      </c>
      <c r="S7" s="61">
        <v>45673600</v>
      </c>
      <c r="T7" s="61">
        <v>2250000</v>
      </c>
      <c r="U7" s="61">
        <v>-1500000</v>
      </c>
      <c r="V7" s="61">
        <v>0</v>
      </c>
      <c r="W7" s="61">
        <v>50673600</v>
      </c>
      <c r="X7" s="61">
        <v>50000000</v>
      </c>
      <c r="Y7" s="61">
        <v>23500000</v>
      </c>
      <c r="Z7" s="61">
        <v>0</v>
      </c>
      <c r="AA7" s="61">
        <v>-35000000</v>
      </c>
      <c r="AB7" s="61">
        <v>0</v>
      </c>
      <c r="AC7" s="61">
        <v>18500000</v>
      </c>
    </row>
    <row x14ac:dyDescent="0.25" r="8" customHeight="1" ht="17.25">
      <c r="A8" s="60" t="s">
        <v>947</v>
      </c>
      <c r="B8" s="61">
        <v>0</v>
      </c>
      <c r="C8" s="61">
        <v>35000000</v>
      </c>
      <c r="D8" s="61">
        <v>19000000</v>
      </c>
      <c r="E8" s="61">
        <v>16000000</v>
      </c>
      <c r="F8" s="61">
        <v>-6625000</v>
      </c>
      <c r="G8" s="61">
        <v>0</v>
      </c>
      <c r="H8" s="61">
        <v>1538251</v>
      </c>
      <c r="I8" s="61">
        <v>-5634754</v>
      </c>
      <c r="J8" s="61">
        <v>7500</v>
      </c>
      <c r="K8" s="61">
        <v>233508</v>
      </c>
      <c r="L8" s="61">
        <v>0</v>
      </c>
      <c r="M8" s="61">
        <v>0</v>
      </c>
      <c r="N8" s="61">
        <v>0</v>
      </c>
      <c r="O8" s="61">
        <v>-5384360</v>
      </c>
      <c r="P8" s="61">
        <v>-40000</v>
      </c>
      <c r="Q8" s="61">
        <v>0</v>
      </c>
      <c r="R8" s="61">
        <v>0</v>
      </c>
      <c r="S8" s="61">
        <v>45673600</v>
      </c>
      <c r="T8" s="61">
        <v>1250000</v>
      </c>
      <c r="U8" s="61">
        <v>-6250000</v>
      </c>
      <c r="V8" s="61">
        <v>0</v>
      </c>
      <c r="W8" s="61">
        <v>50673600</v>
      </c>
      <c r="X8" s="61">
        <v>50000000</v>
      </c>
      <c r="Y8" s="61">
        <v>50000000</v>
      </c>
      <c r="Z8" s="61">
        <v>0</v>
      </c>
      <c r="AA8" s="61">
        <v>-1752625000</v>
      </c>
      <c r="AB8" s="61">
        <v>-500000</v>
      </c>
      <c r="AC8" s="61">
        <v>18500000</v>
      </c>
    </row>
    <row x14ac:dyDescent="0.25" r="9" customHeight="1" ht="17.25">
      <c r="A9" s="60" t="s">
        <v>948</v>
      </c>
      <c r="B9" s="61">
        <v>2495281797</v>
      </c>
      <c r="C9" s="61">
        <v>250375000</v>
      </c>
      <c r="D9" s="61">
        <v>6259350</v>
      </c>
      <c r="E9" s="61">
        <v>-62593750</v>
      </c>
      <c r="F9" s="61">
        <v>-9375000</v>
      </c>
      <c r="G9" s="61">
        <v>-2328750</v>
      </c>
      <c r="H9" s="61">
        <v>4140600</v>
      </c>
      <c r="I9" s="61">
        <v>-765310</v>
      </c>
      <c r="J9" s="61">
        <v>0</v>
      </c>
      <c r="K9" s="61">
        <v>5050</v>
      </c>
      <c r="L9" s="61">
        <v>500750</v>
      </c>
      <c r="M9" s="61">
        <v>-2000</v>
      </c>
      <c r="N9" s="61">
        <v>50075</v>
      </c>
      <c r="O9" s="61">
        <v>-787438</v>
      </c>
      <c r="P9" s="61">
        <v>0</v>
      </c>
      <c r="Q9" s="61">
        <v>507045</v>
      </c>
      <c r="R9" s="61">
        <v>62059350</v>
      </c>
      <c r="S9" s="61">
        <v>2538619350</v>
      </c>
      <c r="T9" s="61">
        <v>0</v>
      </c>
      <c r="U9" s="61">
        <v>0</v>
      </c>
      <c r="V9" s="61">
        <v>0</v>
      </c>
      <c r="W9" s="61">
        <v>2538619350</v>
      </c>
      <c r="X9" s="61">
        <v>2503750000</v>
      </c>
      <c r="Y9" s="61">
        <v>926387500</v>
      </c>
      <c r="Z9" s="61">
        <v>0</v>
      </c>
      <c r="AA9" s="61">
        <v>0</v>
      </c>
      <c r="AB9" s="61">
        <v>0</v>
      </c>
      <c r="AC9" s="61">
        <v>926387500</v>
      </c>
    </row>
    <row x14ac:dyDescent="0.25" r="10" customHeight="1" ht="17.25">
      <c r="A10" s="60" t="s">
        <v>949</v>
      </c>
      <c r="B10" s="61">
        <v>2163081300</v>
      </c>
      <c r="C10" s="61">
        <v>1752625000</v>
      </c>
      <c r="D10" s="61">
        <v>195000000</v>
      </c>
      <c r="E10" s="61">
        <v>0</v>
      </c>
      <c r="F10" s="61">
        <v>-37500000</v>
      </c>
      <c r="G10" s="61">
        <v>-5072055</v>
      </c>
      <c r="H10" s="61">
        <v>19227400</v>
      </c>
      <c r="I10" s="61">
        <v>-237897806</v>
      </c>
      <c r="J10" s="61">
        <v>1250000</v>
      </c>
      <c r="K10" s="61">
        <v>17303000</v>
      </c>
      <c r="L10" s="61">
        <v>0</v>
      </c>
      <c r="M10" s="61">
        <v>-8000</v>
      </c>
      <c r="N10" s="61">
        <v>0</v>
      </c>
      <c r="O10" s="61">
        <v>-323611806</v>
      </c>
      <c r="P10" s="61">
        <v>-2200000</v>
      </c>
      <c r="Q10" s="61">
        <v>12316100</v>
      </c>
      <c r="R10" s="61">
        <v>250500000</v>
      </c>
      <c r="S10" s="61">
        <v>2538619350</v>
      </c>
      <c r="T10" s="61">
        <v>0</v>
      </c>
      <c r="U10" s="61">
        <v>0</v>
      </c>
      <c r="V10" s="61">
        <v>0</v>
      </c>
      <c r="W10" s="61">
        <v>2538619350</v>
      </c>
      <c r="X10" s="61">
        <v>2503750000</v>
      </c>
      <c r="Y10" s="61">
        <v>1176762500</v>
      </c>
      <c r="Z10" s="61">
        <v>0</v>
      </c>
      <c r="AA10" s="61">
        <v>-375000</v>
      </c>
      <c r="AB10" s="61">
        <v>0</v>
      </c>
      <c r="AC10" s="61">
        <v>926387500</v>
      </c>
    </row>
    <row x14ac:dyDescent="0.25" r="11" customHeight="1" ht="17.25">
      <c r="A11" s="60" t="s">
        <v>950</v>
      </c>
      <c r="B11" s="61">
        <v>0</v>
      </c>
      <c r="C11" s="61">
        <v>0</v>
      </c>
      <c r="D11" s="61">
        <v>0</v>
      </c>
      <c r="E11" s="61">
        <v>300450000</v>
      </c>
      <c r="F11" s="61">
        <v>-331250000</v>
      </c>
      <c r="G11" s="61">
        <v>0</v>
      </c>
      <c r="H11" s="61">
        <v>0</v>
      </c>
      <c r="I11" s="61">
        <v>0</v>
      </c>
      <c r="J11" s="61">
        <v>0</v>
      </c>
      <c r="K11" s="61">
        <v>750</v>
      </c>
      <c r="L11" s="61">
        <v>0</v>
      </c>
      <c r="M11" s="61">
        <v>0</v>
      </c>
      <c r="N11" s="61">
        <v>0</v>
      </c>
      <c r="O11" s="61">
        <v>1505</v>
      </c>
      <c r="P11" s="61">
        <v>0</v>
      </c>
      <c r="Q11" s="61">
        <v>0</v>
      </c>
      <c r="R11" s="61">
        <v>0</v>
      </c>
      <c r="S11" s="61">
        <v>351707500</v>
      </c>
      <c r="T11" s="61">
        <v>0</v>
      </c>
      <c r="U11" s="61">
        <v>0</v>
      </c>
      <c r="V11" s="61">
        <v>0</v>
      </c>
      <c r="W11" s="61">
        <v>351707500</v>
      </c>
      <c r="X11" s="61">
        <v>3750000</v>
      </c>
      <c r="Y11" s="61">
        <v>1387500</v>
      </c>
      <c r="Z11" s="61">
        <v>0</v>
      </c>
      <c r="AA11" s="61">
        <v>-2625000</v>
      </c>
      <c r="AB11" s="61">
        <v>-37500</v>
      </c>
      <c r="AC11" s="61">
        <v>1387500</v>
      </c>
    </row>
    <row x14ac:dyDescent="0.25" r="12" customHeight="1" ht="17.25">
      <c r="A12" s="60" t="s">
        <v>951</v>
      </c>
      <c r="B12" s="61">
        <v>339194377</v>
      </c>
      <c r="C12" s="61">
        <v>375000</v>
      </c>
      <c r="D12" s="61">
        <v>2593750</v>
      </c>
      <c r="E12" s="61">
        <v>-2593750</v>
      </c>
      <c r="F12" s="61">
        <v>0</v>
      </c>
      <c r="G12" s="61">
        <v>0</v>
      </c>
      <c r="H12" s="61">
        <v>0</v>
      </c>
      <c r="I12" s="61">
        <v>0</v>
      </c>
      <c r="J12" s="61">
        <v>0</v>
      </c>
      <c r="K12" s="61">
        <v>3750</v>
      </c>
      <c r="L12" s="61">
        <v>0</v>
      </c>
      <c r="M12" s="61">
        <v>0</v>
      </c>
      <c r="N12" s="61">
        <v>0</v>
      </c>
      <c r="O12" s="61">
        <v>6955</v>
      </c>
      <c r="P12" s="61">
        <v>0</v>
      </c>
      <c r="Q12" s="61">
        <v>0</v>
      </c>
      <c r="R12" s="61">
        <v>0</v>
      </c>
      <c r="S12" s="61">
        <v>351707500</v>
      </c>
      <c r="T12" s="61">
        <v>0</v>
      </c>
      <c r="U12" s="61">
        <v>0</v>
      </c>
      <c r="V12" s="61">
        <v>0</v>
      </c>
      <c r="W12" s="61">
        <v>351707500</v>
      </c>
      <c r="X12" s="61">
        <v>3750000</v>
      </c>
      <c r="Y12" s="61">
        <v>1762500</v>
      </c>
      <c r="Z12" s="61">
        <v>0</v>
      </c>
      <c r="AA12" s="62"/>
      <c r="AB12" s="62"/>
      <c r="AC12" s="61">
        <v>1387500</v>
      </c>
    </row>
    <row x14ac:dyDescent="0.25" r="13" customHeight="1" ht="17.25">
      <c r="A13" s="60" t="s">
        <v>952</v>
      </c>
      <c r="B13" s="61">
        <v>276104050</v>
      </c>
      <c r="C13" s="61">
        <v>2625000</v>
      </c>
      <c r="D13" s="61">
        <v>12875000</v>
      </c>
      <c r="E13" s="61">
        <v>-12500000</v>
      </c>
      <c r="F13" s="61">
        <v>0</v>
      </c>
      <c r="G13" s="61">
        <v>0</v>
      </c>
      <c r="H13" s="61">
        <v>0</v>
      </c>
      <c r="I13" s="61">
        <v>0</v>
      </c>
      <c r="J13" s="61">
        <v>0</v>
      </c>
      <c r="K13" s="61">
        <v>30000</v>
      </c>
      <c r="L13" s="61">
        <v>0</v>
      </c>
      <c r="M13" s="61">
        <v>0</v>
      </c>
      <c r="N13" s="61">
        <v>0</v>
      </c>
      <c r="O13" s="61">
        <v>29290</v>
      </c>
      <c r="P13" s="61">
        <v>0</v>
      </c>
      <c r="Q13" s="61">
        <v>0</v>
      </c>
      <c r="R13" s="61">
        <v>0</v>
      </c>
      <c r="S13" s="61">
        <v>351707500</v>
      </c>
      <c r="T13" s="61">
        <v>0</v>
      </c>
      <c r="U13" s="61">
        <v>0</v>
      </c>
      <c r="V13" s="61">
        <v>0</v>
      </c>
      <c r="W13" s="61">
        <v>351707500</v>
      </c>
      <c r="X13" s="61">
        <v>3750000</v>
      </c>
      <c r="Y13" s="61">
        <v>3750000</v>
      </c>
      <c r="Z13" s="61">
        <v>0</v>
      </c>
      <c r="AA13" s="62"/>
      <c r="AB13" s="62"/>
      <c r="AC13" s="61">
        <v>1387500</v>
      </c>
    </row>
    <row x14ac:dyDescent="0.25" r="14" customHeight="1" ht="17.25">
      <c r="A14" s="60" t="s">
        <v>953</v>
      </c>
      <c r="B14" s="61">
        <v>0</v>
      </c>
      <c r="C14" s="61">
        <v>0</v>
      </c>
      <c r="D14" s="61">
        <v>7175000</v>
      </c>
      <c r="E14" s="61">
        <v>-74550000</v>
      </c>
      <c r="F14" s="61">
        <v>0</v>
      </c>
      <c r="G14" s="61">
        <v>0</v>
      </c>
      <c r="H14" s="61">
        <v>0</v>
      </c>
      <c r="I14" s="61">
        <v>0</v>
      </c>
      <c r="J14" s="61">
        <v>0</v>
      </c>
      <c r="K14" s="62"/>
      <c r="L14" s="62"/>
      <c r="M14" s="62"/>
      <c r="N14" s="62"/>
      <c r="O14" s="62"/>
      <c r="P14" s="62"/>
      <c r="Q14" s="62"/>
      <c r="R14" s="62"/>
      <c r="S14" s="62"/>
      <c r="T14" s="62"/>
      <c r="U14" s="62"/>
      <c r="V14" s="62"/>
      <c r="W14" s="62"/>
      <c r="X14" s="62"/>
      <c r="Y14" s="62"/>
      <c r="Z14" s="62"/>
      <c r="AA14" s="62"/>
      <c r="AB14" s="62"/>
      <c r="AC14" s="62"/>
    </row>
  </sheetData>
  <mergeCells count="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1"/>
  <sheetViews>
    <sheetView workbookViewId="0"/>
  </sheetViews>
  <sheetFormatPr defaultRowHeight="15" x14ac:dyDescent="0.25"/>
  <cols>
    <col min="1" max="1" style="48" width="18.719285714285714" customWidth="1" bestFit="1"/>
    <col min="2" max="2" style="49" width="18.862142857142857" customWidth="1" bestFit="1"/>
    <col min="3" max="3" style="49" width="20.862142857142857" customWidth="1" bestFit="1"/>
    <col min="4" max="4" style="50" width="21.576428571428572" customWidth="1" bestFit="1"/>
    <col min="5" max="5" style="50" width="10.862142857142858" customWidth="1" bestFit="1"/>
    <col min="6" max="6" style="50" width="13.005" customWidth="1" bestFit="1"/>
    <col min="7" max="7" style="50" width="13.005" customWidth="1" bestFit="1"/>
    <col min="8" max="8" style="50" width="13.005" customWidth="1" bestFit="1"/>
    <col min="9" max="9" style="50" width="13.005" customWidth="1" bestFit="1"/>
    <col min="10" max="10" style="50" width="13.005" customWidth="1" bestFit="1"/>
    <col min="11" max="11" style="50" width="13.005" customWidth="1" bestFit="1"/>
    <col min="12" max="12" style="50" width="13.005" customWidth="1" bestFit="1"/>
    <col min="13" max="13" style="50" width="13.005" customWidth="1" bestFit="1"/>
    <col min="14" max="14" style="50" width="13.005" customWidth="1" bestFit="1"/>
    <col min="15" max="15" style="50" width="14.862142857142858" customWidth="1" bestFit="1"/>
    <col min="16" max="16" style="50" width="14.862142857142858" customWidth="1" bestFit="1"/>
    <col min="17" max="17" style="50" width="14.862142857142858" customWidth="1" bestFit="1"/>
    <col min="18" max="18" style="50" width="14.862142857142858" customWidth="1" bestFit="1"/>
    <col min="19" max="19" style="50" width="14.862142857142858" customWidth="1" bestFit="1"/>
    <col min="20" max="20" style="50" width="14.862142857142858" customWidth="1" bestFit="1"/>
    <col min="21" max="21" style="50" width="14.862142857142858" customWidth="1" bestFit="1"/>
    <col min="22" max="22" style="50" width="14.862142857142858" customWidth="1" bestFit="1"/>
    <col min="23" max="23" style="50" width="14.862142857142858" customWidth="1" bestFit="1"/>
    <col min="24" max="24" style="50" width="14.862142857142858" customWidth="1" bestFit="1"/>
    <col min="25" max="25" style="50" width="12.43357142857143" customWidth="1" bestFit="1"/>
    <col min="26" max="26" style="50" width="12.43357142857143" customWidth="1" bestFit="1"/>
    <col min="27" max="27" style="50" width="12.43357142857143" customWidth="1" bestFit="1"/>
    <col min="28" max="28" style="50" width="12.43357142857143" customWidth="1" bestFit="1"/>
  </cols>
  <sheetData>
    <row x14ac:dyDescent="0.25" r="1" customHeight="1" ht="56">
      <c r="A1" s="31" t="s">
        <v>886</v>
      </c>
      <c r="B1" s="32"/>
      <c r="C1" s="32"/>
      <c r="D1" s="33"/>
      <c r="E1" s="19"/>
      <c r="F1" s="34"/>
      <c r="G1" s="34"/>
      <c r="H1" s="19"/>
      <c r="I1" s="19"/>
      <c r="J1" s="19"/>
      <c r="K1" s="19"/>
      <c r="L1" s="19"/>
      <c r="M1" s="19"/>
      <c r="N1" s="19"/>
      <c r="O1" s="19"/>
      <c r="P1" s="19"/>
      <c r="Q1" s="19"/>
      <c r="R1" s="19"/>
      <c r="S1" s="19"/>
      <c r="T1" s="19"/>
      <c r="U1" s="19"/>
      <c r="V1" s="19"/>
      <c r="W1" s="19"/>
      <c r="X1" s="19"/>
      <c r="Y1" s="19"/>
      <c r="Z1" s="19"/>
      <c r="AA1" s="19"/>
      <c r="AB1" s="19"/>
    </row>
    <row x14ac:dyDescent="0.25" r="2" customHeight="1" ht="32" customFormat="1" s="7">
      <c r="A2" s="35"/>
      <c r="B2" s="9"/>
      <c r="C2" s="9"/>
      <c r="D2" s="8"/>
      <c r="E2" s="19"/>
      <c r="F2" s="19"/>
      <c r="G2" s="19"/>
      <c r="H2" s="19"/>
      <c r="I2" s="19"/>
      <c r="J2" s="19"/>
      <c r="K2" s="19"/>
      <c r="L2" s="19"/>
      <c r="M2" s="19"/>
      <c r="N2" s="19"/>
      <c r="O2" s="19"/>
      <c r="P2" s="19"/>
      <c r="Q2" s="19"/>
      <c r="R2" s="19"/>
      <c r="S2" s="19"/>
      <c r="T2" s="19"/>
      <c r="U2" s="19"/>
      <c r="V2" s="19"/>
      <c r="W2" s="19"/>
      <c r="X2" s="19"/>
      <c r="Y2" s="19"/>
      <c r="Z2" s="19"/>
      <c r="AA2" s="19"/>
      <c r="AB2" s="19"/>
    </row>
    <row x14ac:dyDescent="0.25" r="3" customHeight="1" ht="17.25">
      <c r="A3" s="36"/>
      <c r="B3" s="20"/>
      <c r="C3" s="20"/>
      <c r="D3" s="19"/>
      <c r="E3" s="19"/>
      <c r="F3" s="19"/>
      <c r="G3" s="19"/>
      <c r="H3" s="19"/>
      <c r="I3" s="19"/>
      <c r="J3" s="19"/>
      <c r="K3" s="19"/>
      <c r="L3" s="19"/>
      <c r="M3" s="19"/>
      <c r="N3" s="19"/>
      <c r="O3" s="19"/>
      <c r="P3" s="19"/>
      <c r="Q3" s="19"/>
      <c r="R3" s="19"/>
      <c r="S3" s="19"/>
      <c r="T3" s="19"/>
      <c r="U3" s="19"/>
      <c r="V3" s="19"/>
      <c r="W3" s="19"/>
      <c r="X3" s="19"/>
      <c r="Y3" s="19"/>
      <c r="Z3" s="19"/>
      <c r="AA3" s="19"/>
      <c r="AB3" s="19"/>
    </row>
    <row x14ac:dyDescent="0.25" r="4" customHeight="1" ht="17.25" customFormat="1" s="7">
      <c r="A4" s="37" t="s">
        <v>830</v>
      </c>
      <c r="B4" s="38">
        <v>45747</v>
      </c>
      <c r="C4" s="38">
        <f>"Quarter"&amp;LOOKUP(MONTH(B4),{1,4,7,10},{1,2,3,4}) &amp;"-"&amp;2025</f>
      </c>
      <c r="D4" s="19"/>
      <c r="E4" s="19"/>
      <c r="F4" s="38"/>
      <c r="G4" s="39"/>
      <c r="H4" s="19"/>
      <c r="I4" s="19"/>
      <c r="J4" s="19"/>
      <c r="K4" s="19"/>
      <c r="L4" s="19"/>
      <c r="M4" s="19"/>
      <c r="N4" s="19"/>
      <c r="O4" s="40"/>
      <c r="P4" s="40"/>
      <c r="Q4" s="40"/>
      <c r="R4" s="40"/>
      <c r="S4" s="40"/>
      <c r="T4" s="40"/>
      <c r="U4" s="40"/>
      <c r="V4" s="40"/>
      <c r="W4" s="40"/>
      <c r="X4" s="40"/>
      <c r="Y4" s="19"/>
      <c r="Z4" s="19"/>
      <c r="AA4" s="19"/>
      <c r="AB4" s="19"/>
    </row>
    <row x14ac:dyDescent="0.25" r="5" customHeight="1" ht="17.25" customFormat="1" s="7">
      <c r="A5" s="41" t="s">
        <v>887</v>
      </c>
      <c r="B5" s="42" t="s">
        <v>888</v>
      </c>
      <c r="C5" s="42" t="s">
        <v>889</v>
      </c>
      <c r="D5" s="43" t="s">
        <v>890</v>
      </c>
      <c r="E5" s="43" t="s">
        <v>891</v>
      </c>
      <c r="F5" s="43" t="s">
        <v>892</v>
      </c>
      <c r="G5" s="43" t="s">
        <v>893</v>
      </c>
      <c r="H5" s="43" t="s">
        <v>894</v>
      </c>
      <c r="I5" s="43" t="s">
        <v>895</v>
      </c>
      <c r="J5" s="43" t="s">
        <v>896</v>
      </c>
      <c r="K5" s="43" t="s">
        <v>897</v>
      </c>
      <c r="L5" s="43" t="s">
        <v>898</v>
      </c>
      <c r="M5" s="43" t="s">
        <v>899</v>
      </c>
      <c r="N5" s="43" t="s">
        <v>900</v>
      </c>
      <c r="O5" s="43" t="s">
        <v>901</v>
      </c>
      <c r="P5" s="43" t="s">
        <v>902</v>
      </c>
      <c r="Q5" s="43" t="s">
        <v>903</v>
      </c>
      <c r="R5" s="43" t="s">
        <v>904</v>
      </c>
      <c r="S5" s="43" t="s">
        <v>905</v>
      </c>
      <c r="T5" s="43" t="s">
        <v>906</v>
      </c>
      <c r="U5" s="43" t="s">
        <v>907</v>
      </c>
      <c r="V5" s="43" t="s">
        <v>908</v>
      </c>
      <c r="W5" s="43" t="s">
        <v>909</v>
      </c>
      <c r="X5" s="43" t="s">
        <v>910</v>
      </c>
      <c r="Y5" s="43" t="s">
        <v>911</v>
      </c>
      <c r="Z5" s="43" t="s">
        <v>912</v>
      </c>
      <c r="AA5" s="43" t="s">
        <v>913</v>
      </c>
      <c r="AB5" s="43" t="s">
        <v>914</v>
      </c>
    </row>
    <row x14ac:dyDescent="0.25" r="6" customHeight="1" ht="17.25" customFormat="1" s="7">
      <c r="A6" s="44">
        <v>1</v>
      </c>
      <c r="B6" s="9" t="s">
        <v>915</v>
      </c>
      <c r="C6" s="9">
        <v>39340</v>
      </c>
      <c r="D6" s="8"/>
      <c r="E6" s="8"/>
      <c r="F6" s="8"/>
      <c r="G6" s="8"/>
      <c r="H6" s="8"/>
      <c r="I6" s="8"/>
      <c r="J6" s="45"/>
      <c r="K6" s="45"/>
      <c r="L6" s="45"/>
      <c r="M6" s="45"/>
      <c r="N6" s="46"/>
      <c r="O6" s="45"/>
      <c r="P6" s="45"/>
      <c r="Q6" s="45"/>
      <c r="R6" s="45"/>
      <c r="S6" s="45"/>
      <c r="T6" s="45"/>
      <c r="U6" s="45"/>
      <c r="V6" s="45"/>
      <c r="W6" s="45"/>
      <c r="X6" s="46"/>
      <c r="Y6" s="19"/>
      <c r="Z6" s="19"/>
      <c r="AA6" s="19"/>
      <c r="AB6" s="19"/>
    </row>
    <row x14ac:dyDescent="0.25" r="7" customHeight="1" ht="17.25" customFormat="1" s="7">
      <c r="A7" s="35"/>
      <c r="B7" s="9"/>
      <c r="C7" s="9"/>
      <c r="D7" s="8"/>
      <c r="E7" s="8"/>
      <c r="F7" s="8"/>
      <c r="G7" s="8"/>
      <c r="H7" s="8"/>
      <c r="I7" s="8"/>
      <c r="J7" s="45"/>
      <c r="K7" s="45"/>
      <c r="L7" s="45"/>
      <c r="M7" s="45"/>
      <c r="N7" s="46"/>
      <c r="O7" s="45"/>
      <c r="P7" s="45"/>
      <c r="Q7" s="45"/>
      <c r="R7" s="45"/>
      <c r="S7" s="45"/>
      <c r="T7" s="45"/>
      <c r="U7" s="45"/>
      <c r="V7" s="45"/>
      <c r="W7" s="45"/>
      <c r="X7" s="46"/>
      <c r="Y7" s="19"/>
      <c r="Z7" s="19"/>
      <c r="AA7" s="19"/>
      <c r="AB7" s="19"/>
    </row>
    <row x14ac:dyDescent="0.25" r="8" customHeight="1" ht="17.25" customFormat="1" s="7">
      <c r="A8" s="35"/>
      <c r="B8" s="9"/>
      <c r="C8" s="9"/>
      <c r="D8" s="8"/>
      <c r="E8" s="8"/>
      <c r="F8" s="8"/>
      <c r="G8" s="8"/>
      <c r="H8" s="8"/>
      <c r="I8" s="8"/>
      <c r="J8" s="45"/>
      <c r="K8" s="45"/>
      <c r="L8" s="45"/>
      <c r="M8" s="45"/>
      <c r="N8" s="46"/>
      <c r="O8" s="45"/>
      <c r="P8" s="45"/>
      <c r="Q8" s="45"/>
      <c r="R8" s="45"/>
      <c r="S8" s="45"/>
      <c r="T8" s="45"/>
      <c r="U8" s="45"/>
      <c r="V8" s="45"/>
      <c r="W8" s="45"/>
      <c r="X8" s="46"/>
      <c r="Y8" s="19"/>
      <c r="Z8" s="19"/>
      <c r="AA8" s="19"/>
      <c r="AB8" s="19"/>
    </row>
    <row x14ac:dyDescent="0.25" r="9" customHeight="1" ht="17.25" customFormat="1" s="7">
      <c r="A9" s="35"/>
      <c r="B9" s="9"/>
      <c r="C9" s="9"/>
      <c r="D9" s="8"/>
      <c r="E9" s="8"/>
      <c r="F9" s="8"/>
      <c r="G9" s="8"/>
      <c r="H9" s="8"/>
      <c r="I9" s="8"/>
      <c r="J9" s="45"/>
      <c r="K9" s="45"/>
      <c r="L9" s="45"/>
      <c r="M9" s="45"/>
      <c r="N9" s="46"/>
      <c r="O9" s="45"/>
      <c r="P9" s="45"/>
      <c r="Q9" s="45"/>
      <c r="R9" s="45"/>
      <c r="S9" s="45"/>
      <c r="T9" s="45"/>
      <c r="U9" s="45"/>
      <c r="V9" s="45"/>
      <c r="W9" s="45"/>
      <c r="X9" s="46"/>
      <c r="Y9" s="19"/>
      <c r="Z9" s="19"/>
      <c r="AA9" s="19"/>
      <c r="AB9" s="19"/>
    </row>
    <row x14ac:dyDescent="0.25" r="10" customHeight="1" ht="17.25" customFormat="1" s="7">
      <c r="A10" s="35"/>
      <c r="B10" s="9"/>
      <c r="C10" s="9"/>
      <c r="D10" s="8"/>
      <c r="E10" s="8"/>
      <c r="F10" s="8"/>
      <c r="G10" s="8"/>
      <c r="H10" s="8"/>
      <c r="I10" s="8"/>
      <c r="J10" s="45"/>
      <c r="K10" s="45"/>
      <c r="L10" s="45"/>
      <c r="M10" s="45"/>
      <c r="N10" s="46"/>
      <c r="O10" s="45"/>
      <c r="P10" s="45"/>
      <c r="Q10" s="45"/>
      <c r="R10" s="45"/>
      <c r="S10" s="45"/>
      <c r="T10" s="45"/>
      <c r="U10" s="45"/>
      <c r="V10" s="45"/>
      <c r="W10" s="45"/>
      <c r="X10" s="46"/>
      <c r="Y10" s="19"/>
      <c r="Z10" s="19"/>
      <c r="AA10" s="19"/>
      <c r="AB10" s="19"/>
    </row>
    <row x14ac:dyDescent="0.25" r="11" customHeight="1" ht="17.25" customFormat="1" s="7">
      <c r="A11" s="35"/>
      <c r="B11" s="9"/>
      <c r="C11" s="9"/>
      <c r="D11" s="8"/>
      <c r="E11" s="8"/>
      <c r="F11" s="8"/>
      <c r="G11" s="8"/>
      <c r="H11" s="8"/>
      <c r="I11" s="8"/>
      <c r="J11" s="45"/>
      <c r="K11" s="45"/>
      <c r="L11" s="45"/>
      <c r="M11" s="45"/>
      <c r="N11" s="46"/>
      <c r="O11" s="45"/>
      <c r="P11" s="45"/>
      <c r="Q11" s="45"/>
      <c r="R11" s="45"/>
      <c r="S11" s="45"/>
      <c r="T11" s="45"/>
      <c r="U11" s="45"/>
      <c r="V11" s="45"/>
      <c r="W11" s="45"/>
      <c r="X11" s="46"/>
      <c r="Y11" s="19"/>
      <c r="Z11" s="19"/>
      <c r="AA11" s="19"/>
      <c r="AB11" s="19"/>
    </row>
    <row x14ac:dyDescent="0.25" r="12" customHeight="1" ht="17.25" customFormat="1" s="7">
      <c r="A12" s="35"/>
      <c r="B12" s="9"/>
      <c r="C12" s="9"/>
      <c r="D12" s="8"/>
      <c r="E12" s="8"/>
      <c r="F12" s="8"/>
      <c r="G12" s="8"/>
      <c r="H12" s="8"/>
      <c r="I12" s="8"/>
      <c r="J12" s="45"/>
      <c r="K12" s="45"/>
      <c r="L12" s="45"/>
      <c r="M12" s="45"/>
      <c r="N12" s="46"/>
      <c r="O12" s="45"/>
      <c r="P12" s="45"/>
      <c r="Q12" s="45"/>
      <c r="R12" s="45"/>
      <c r="S12" s="45"/>
      <c r="T12" s="45"/>
      <c r="U12" s="45"/>
      <c r="V12" s="45"/>
      <c r="W12" s="45"/>
      <c r="X12" s="46"/>
      <c r="Y12" s="19"/>
      <c r="Z12" s="19"/>
      <c r="AA12" s="19"/>
      <c r="AB12" s="19"/>
    </row>
    <row x14ac:dyDescent="0.25" r="13" customHeight="1" ht="17.25" customFormat="1" s="7">
      <c r="A13" s="35"/>
      <c r="B13" s="9"/>
      <c r="C13" s="9"/>
      <c r="D13" s="8"/>
      <c r="E13" s="8"/>
      <c r="F13" s="8"/>
      <c r="G13" s="8"/>
      <c r="H13" s="8"/>
      <c r="I13" s="8"/>
      <c r="J13" s="45"/>
      <c r="K13" s="45"/>
      <c r="L13" s="45"/>
      <c r="M13" s="45"/>
      <c r="N13" s="46"/>
      <c r="O13" s="45"/>
      <c r="P13" s="45"/>
      <c r="Q13" s="45"/>
      <c r="R13" s="45"/>
      <c r="S13" s="45"/>
      <c r="T13" s="45"/>
      <c r="U13" s="45"/>
      <c r="V13" s="45"/>
      <c r="W13" s="45"/>
      <c r="X13" s="46"/>
      <c r="Y13" s="19"/>
      <c r="Z13" s="19"/>
      <c r="AA13" s="19"/>
      <c r="AB13" s="19"/>
    </row>
    <row x14ac:dyDescent="0.25" r="14" customHeight="1" ht="17.25" customFormat="1" s="7">
      <c r="A14" s="35"/>
      <c r="B14" s="9"/>
      <c r="C14" s="9"/>
      <c r="D14" s="8"/>
      <c r="E14" s="8"/>
      <c r="F14" s="8"/>
      <c r="G14" s="8"/>
      <c r="H14" s="8"/>
      <c r="I14" s="8"/>
      <c r="J14" s="45"/>
      <c r="K14" s="45"/>
      <c r="L14" s="45"/>
      <c r="M14" s="45"/>
      <c r="N14" s="46"/>
      <c r="O14" s="45"/>
      <c r="P14" s="45"/>
      <c r="Q14" s="45"/>
      <c r="R14" s="45"/>
      <c r="S14" s="45"/>
      <c r="T14" s="45"/>
      <c r="U14" s="45"/>
      <c r="V14" s="45"/>
      <c r="W14" s="45"/>
      <c r="X14" s="46"/>
      <c r="Y14" s="19"/>
      <c r="Z14" s="19"/>
      <c r="AA14" s="19"/>
      <c r="AB14" s="19"/>
    </row>
    <row x14ac:dyDescent="0.25" r="15" customHeight="1" ht="17.25" customFormat="1" s="7">
      <c r="A15" s="35"/>
      <c r="B15" s="9"/>
      <c r="C15" s="9"/>
      <c r="D15" s="8"/>
      <c r="E15" s="8"/>
      <c r="F15" s="8"/>
      <c r="G15" s="8"/>
      <c r="H15" s="8"/>
      <c r="I15" s="8"/>
      <c r="J15" s="8"/>
      <c r="K15" s="8"/>
      <c r="L15" s="8"/>
      <c r="M15" s="8"/>
      <c r="N15" s="8"/>
      <c r="O15" s="8"/>
      <c r="P15" s="8"/>
      <c r="Q15" s="8"/>
      <c r="R15" s="8"/>
      <c r="S15" s="8"/>
      <c r="T15" s="8"/>
      <c r="U15" s="8"/>
      <c r="V15" s="8"/>
      <c r="W15" s="8"/>
      <c r="X15" s="8"/>
      <c r="Y15" s="19"/>
      <c r="Z15" s="19"/>
      <c r="AA15" s="19"/>
      <c r="AB15" s="19"/>
    </row>
    <row x14ac:dyDescent="0.25" r="16" customHeight="1" ht="17.25">
      <c r="A16" s="36"/>
      <c r="B16" s="20"/>
      <c r="C16" s="20"/>
      <c r="D16" s="19"/>
      <c r="E16" s="19"/>
      <c r="F16" s="19"/>
      <c r="G16" s="19"/>
      <c r="H16" s="19"/>
      <c r="I16" s="19"/>
      <c r="J16" s="19"/>
      <c r="K16" s="19"/>
      <c r="L16" s="19"/>
      <c r="M16" s="19"/>
      <c r="N16" s="19"/>
      <c r="O16" s="19"/>
      <c r="P16" s="19"/>
      <c r="Q16" s="19"/>
      <c r="R16" s="19"/>
      <c r="S16" s="19"/>
      <c r="T16" s="19"/>
      <c r="U16" s="19"/>
      <c r="V16" s="19"/>
      <c r="W16" s="19"/>
      <c r="X16" s="19"/>
      <c r="Y16" s="19"/>
      <c r="Z16" s="19"/>
      <c r="AA16" s="19"/>
      <c r="AB16" s="19"/>
    </row>
    <row x14ac:dyDescent="0.25" r="17" customHeight="1" ht="17.25">
      <c r="A17" s="36"/>
      <c r="B17" s="20"/>
      <c r="C17" s="20"/>
      <c r="D17" s="19"/>
      <c r="E17" s="19"/>
      <c r="F17" s="19"/>
      <c r="G17" s="19"/>
      <c r="H17" s="19"/>
      <c r="I17" s="19"/>
      <c r="J17" s="19"/>
      <c r="K17" s="19"/>
      <c r="L17" s="19"/>
      <c r="M17" s="19"/>
      <c r="N17" s="19"/>
      <c r="O17" s="19"/>
      <c r="P17" s="19"/>
      <c r="Q17" s="19"/>
      <c r="R17" s="19"/>
      <c r="S17" s="19"/>
      <c r="T17" s="19"/>
      <c r="U17" s="19"/>
      <c r="V17" s="19"/>
      <c r="W17" s="19"/>
      <c r="X17" s="19"/>
      <c r="Y17" s="19"/>
      <c r="Z17" s="19"/>
      <c r="AA17" s="19"/>
      <c r="AB17" s="19"/>
    </row>
    <row x14ac:dyDescent="0.25" r="18" customHeight="1" ht="17.25">
      <c r="A18" s="36"/>
      <c r="B18" s="20"/>
      <c r="C18" s="20"/>
      <c r="D18" s="19"/>
      <c r="E18" s="19"/>
      <c r="F18" s="19"/>
      <c r="G18" s="19"/>
      <c r="H18" s="19"/>
      <c r="I18" s="19"/>
      <c r="J18" s="19"/>
      <c r="K18" s="19"/>
      <c r="L18" s="19"/>
      <c r="M18" s="19"/>
      <c r="N18" s="19"/>
      <c r="O18" s="19"/>
      <c r="P18" s="19"/>
      <c r="Q18" s="19"/>
      <c r="R18" s="19"/>
      <c r="S18" s="19"/>
      <c r="T18" s="19"/>
      <c r="U18" s="19"/>
      <c r="V18" s="19"/>
      <c r="W18" s="19"/>
      <c r="X18" s="19"/>
      <c r="Y18" s="19"/>
      <c r="Z18" s="19"/>
      <c r="AA18" s="19"/>
      <c r="AB18" s="19"/>
    </row>
    <row x14ac:dyDescent="0.25" r="19" customHeight="1" ht="17.25">
      <c r="A19" s="36"/>
      <c r="B19" s="47"/>
      <c r="C19" s="20"/>
      <c r="D19" s="19"/>
      <c r="E19" s="19"/>
      <c r="F19" s="19"/>
      <c r="G19" s="19"/>
      <c r="H19" s="19"/>
      <c r="I19" s="19"/>
      <c r="J19" s="19"/>
      <c r="K19" s="19"/>
      <c r="L19" s="19"/>
      <c r="M19" s="19"/>
      <c r="N19" s="19"/>
      <c r="O19" s="19"/>
      <c r="P19" s="19"/>
      <c r="Q19" s="19"/>
      <c r="R19" s="19"/>
      <c r="S19" s="19"/>
      <c r="T19" s="19"/>
      <c r="U19" s="19"/>
      <c r="V19" s="19"/>
      <c r="W19" s="19"/>
      <c r="X19" s="19"/>
      <c r="Y19" s="19"/>
      <c r="Z19" s="19"/>
      <c r="AA19" s="19"/>
      <c r="AB19" s="19"/>
    </row>
    <row x14ac:dyDescent="0.25" r="20" customHeight="1" ht="17.25">
      <c r="A20" s="36"/>
      <c r="B20" s="47"/>
      <c r="C20" s="20"/>
      <c r="D20" s="19"/>
      <c r="E20" s="19"/>
      <c r="F20" s="19"/>
      <c r="G20" s="19"/>
      <c r="H20" s="19"/>
      <c r="I20" s="19"/>
      <c r="J20" s="19"/>
      <c r="K20" s="19"/>
      <c r="L20" s="19"/>
      <c r="M20" s="19"/>
      <c r="N20" s="19"/>
      <c r="O20" s="19"/>
      <c r="P20" s="19"/>
      <c r="Q20" s="19"/>
      <c r="R20" s="19"/>
      <c r="S20" s="19"/>
      <c r="T20" s="19"/>
      <c r="U20" s="19"/>
      <c r="V20" s="19"/>
      <c r="W20" s="19"/>
      <c r="X20" s="19"/>
      <c r="Y20" s="19"/>
      <c r="Z20" s="19"/>
      <c r="AA20" s="19"/>
      <c r="AB20" s="19"/>
    </row>
    <row x14ac:dyDescent="0.25" r="21" customHeight="1" ht="17.25">
      <c r="A21" s="36"/>
      <c r="B21" s="47"/>
      <c r="C21" s="20"/>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8"/>
  <sheetViews>
    <sheetView workbookViewId="0"/>
  </sheetViews>
  <sheetFormatPr defaultRowHeight="15" x14ac:dyDescent="0.25"/>
  <cols>
    <col min="1" max="1" style="3" width="35.57642857142857" customWidth="1" bestFit="1"/>
    <col min="2" max="2" style="21" width="17.576428571428572" customWidth="1" bestFit="1"/>
    <col min="3" max="3" style="3" width="25.290714285714284" customWidth="1" bestFit="1"/>
    <col min="4" max="4" style="3" width="22.719285714285714" customWidth="1" bestFit="1"/>
    <col min="5" max="5" style="3" width="28.290714285714284" customWidth="1" bestFit="1"/>
    <col min="6" max="6" style="3" width="19.14785714285714" customWidth="1" bestFit="1"/>
    <col min="7" max="7" style="3" width="12.43357142857143" customWidth="1" bestFit="1"/>
    <col min="8" max="8" style="3" width="16.862142857142857" customWidth="1" bestFit="1"/>
    <col min="9" max="9" style="3" width="17.576428571428572" customWidth="1" bestFit="1"/>
    <col min="10" max="10" style="3" width="15.290714285714287" customWidth="1" bestFit="1"/>
    <col min="11" max="11" style="3" width="15.71928571428571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s>
  <sheetData>
    <row x14ac:dyDescent="0.25" r="1" customHeight="1" ht="17.25">
      <c r="A1" s="4" t="s">
        <v>847</v>
      </c>
      <c r="B1" s="5"/>
      <c r="C1" s="6"/>
      <c r="D1" s="22"/>
      <c r="E1" s="22"/>
      <c r="F1" s="22"/>
      <c r="G1" s="2"/>
      <c r="H1" s="2"/>
      <c r="I1" s="2"/>
      <c r="J1" s="2"/>
      <c r="K1" s="2"/>
      <c r="L1" s="2"/>
      <c r="M1" s="2"/>
      <c r="N1" s="2"/>
      <c r="O1" s="2"/>
      <c r="P1" s="2"/>
      <c r="Q1" s="2"/>
      <c r="R1" s="2"/>
      <c r="S1" s="2"/>
      <c r="T1" s="2"/>
      <c r="U1" s="2"/>
      <c r="V1" s="2"/>
      <c r="W1" s="2"/>
      <c r="X1" s="2"/>
    </row>
    <row x14ac:dyDescent="0.25" r="2" customHeight="1" ht="34" customFormat="1" s="7">
      <c r="A2" s="8" t="s">
        <v>827</v>
      </c>
      <c r="B2" s="9"/>
      <c r="C2" s="8"/>
      <c r="D2" s="8"/>
      <c r="E2" s="8"/>
      <c r="F2" s="8"/>
      <c r="G2" s="19"/>
      <c r="H2" s="19"/>
      <c r="I2" s="19"/>
      <c r="J2" s="19"/>
      <c r="K2" s="19"/>
      <c r="L2" s="19"/>
      <c r="M2" s="19"/>
      <c r="N2" s="19"/>
      <c r="O2" s="19"/>
      <c r="P2" s="19"/>
      <c r="Q2" s="19"/>
      <c r="R2" s="19"/>
      <c r="S2" s="19"/>
      <c r="T2" s="19"/>
      <c r="U2" s="19"/>
      <c r="V2" s="19"/>
      <c r="W2" s="19"/>
      <c r="X2" s="19"/>
    </row>
    <row x14ac:dyDescent="0.25" r="3" customHeight="1" ht="17.25">
      <c r="A3" s="2" t="s">
        <v>828</v>
      </c>
      <c r="B3" s="10"/>
      <c r="C3" s="2"/>
      <c r="D3" s="2"/>
      <c r="E3" s="2"/>
      <c r="F3" s="2"/>
      <c r="G3" s="2"/>
      <c r="H3" s="2"/>
      <c r="I3" s="2"/>
      <c r="J3" s="2"/>
      <c r="K3" s="2"/>
      <c r="L3" s="2"/>
      <c r="M3" s="2"/>
      <c r="N3" s="2"/>
      <c r="O3" s="2"/>
      <c r="P3" s="2"/>
      <c r="Q3" s="2"/>
      <c r="R3" s="2"/>
      <c r="S3" s="2"/>
      <c r="T3" s="2"/>
      <c r="U3" s="2"/>
      <c r="V3" s="2"/>
      <c r="W3" s="2"/>
      <c r="X3" s="2"/>
    </row>
    <row x14ac:dyDescent="0.25" r="4" customHeight="1" ht="17.25">
      <c r="A4" s="2" t="s">
        <v>829</v>
      </c>
      <c r="B4" s="10"/>
      <c r="C4" s="2"/>
      <c r="D4" s="2"/>
      <c r="E4" s="2"/>
      <c r="F4" s="2"/>
      <c r="G4" s="2"/>
      <c r="H4" s="2"/>
      <c r="I4" s="2"/>
      <c r="J4" s="2"/>
      <c r="K4" s="2"/>
      <c r="L4" s="2"/>
      <c r="M4" s="2"/>
      <c r="N4" s="2"/>
      <c r="O4" s="2"/>
      <c r="P4" s="2"/>
      <c r="Q4" s="2"/>
      <c r="R4" s="2"/>
      <c r="S4" s="2"/>
      <c r="T4" s="2"/>
      <c r="U4" s="2"/>
      <c r="V4" s="2"/>
      <c r="W4" s="2"/>
      <c r="X4" s="2"/>
    </row>
    <row x14ac:dyDescent="0.25" r="5" customHeight="1" ht="17.25">
      <c r="A5" s="11" t="s">
        <v>830</v>
      </c>
      <c r="B5" s="12">
        <v>45747</v>
      </c>
      <c r="C5" s="13">
        <f>"QTR "&amp;LOOKUP(MONTH(B5),{1,4,7,10},{1,2,3,4})</f>
      </c>
      <c r="D5" s="2"/>
      <c r="E5" s="2"/>
      <c r="F5" s="2"/>
      <c r="G5" s="2"/>
      <c r="H5" s="2"/>
      <c r="I5" s="2"/>
      <c r="J5" s="2"/>
      <c r="K5" s="2"/>
      <c r="L5" s="2"/>
      <c r="M5" s="2"/>
      <c r="N5" s="2"/>
      <c r="O5" s="2"/>
      <c r="P5" s="2"/>
      <c r="Q5" s="2"/>
      <c r="R5" s="2"/>
      <c r="S5" s="2"/>
      <c r="T5" s="2"/>
      <c r="U5" s="2"/>
      <c r="V5" s="2"/>
      <c r="W5" s="2"/>
      <c r="X5" s="2"/>
    </row>
    <row x14ac:dyDescent="0.25" r="6" customHeight="1" ht="17.25">
      <c r="A6" s="11"/>
      <c r="B6" s="14"/>
      <c r="C6" s="23" t="s">
        <v>848</v>
      </c>
      <c r="D6" s="24"/>
      <c r="E6" s="24"/>
      <c r="F6" s="25"/>
      <c r="G6" s="23" t="s">
        <v>849</v>
      </c>
      <c r="H6" s="24"/>
      <c r="I6" s="24"/>
      <c r="J6" s="25"/>
      <c r="K6" s="23" t="s">
        <v>850</v>
      </c>
      <c r="L6" s="24"/>
      <c r="M6" s="24"/>
      <c r="N6" s="25"/>
      <c r="O6" s="23" t="s">
        <v>851</v>
      </c>
      <c r="P6" s="24"/>
      <c r="Q6" s="24"/>
      <c r="R6" s="25"/>
      <c r="S6" s="23" t="s">
        <v>852</v>
      </c>
      <c r="T6" s="24"/>
      <c r="U6" s="24"/>
      <c r="V6" s="24"/>
      <c r="W6" s="24"/>
      <c r="X6" s="24"/>
    </row>
    <row x14ac:dyDescent="0.25" r="7" customHeight="1" ht="17.25" customFormat="1" s="7">
      <c r="A7" s="16" t="s">
        <v>853</v>
      </c>
      <c r="B7" s="17" t="s">
        <v>854</v>
      </c>
      <c r="C7" s="18" t="s">
        <v>833</v>
      </c>
      <c r="D7" s="18" t="s">
        <v>855</v>
      </c>
      <c r="E7" s="18" t="s">
        <v>856</v>
      </c>
      <c r="F7" s="26" t="s">
        <v>857</v>
      </c>
      <c r="G7" s="18" t="s">
        <v>833</v>
      </c>
      <c r="H7" s="18" t="s">
        <v>855</v>
      </c>
      <c r="I7" s="18" t="s">
        <v>856</v>
      </c>
      <c r="J7" s="26" t="s">
        <v>857</v>
      </c>
      <c r="K7" s="18" t="s">
        <v>833</v>
      </c>
      <c r="L7" s="18" t="s">
        <v>855</v>
      </c>
      <c r="M7" s="18" t="s">
        <v>856</v>
      </c>
      <c r="N7" s="26" t="s">
        <v>857</v>
      </c>
      <c r="O7" s="18" t="s">
        <v>858</v>
      </c>
      <c r="P7" s="18" t="s">
        <v>859</v>
      </c>
      <c r="Q7" s="18" t="s">
        <v>860</v>
      </c>
      <c r="R7" s="26"/>
      <c r="S7" s="27" t="s">
        <v>861</v>
      </c>
      <c r="T7" s="27" t="s">
        <v>862</v>
      </c>
      <c r="U7" s="28" t="s">
        <v>863</v>
      </c>
      <c r="V7" s="27" t="s">
        <v>864</v>
      </c>
      <c r="W7" s="27" t="s">
        <v>865</v>
      </c>
      <c r="X7" s="27" t="s">
        <v>866</v>
      </c>
    </row>
    <row x14ac:dyDescent="0.25" r="8" customHeight="1" ht="17.25">
      <c r="A8" s="29"/>
      <c r="B8" s="10"/>
      <c r="C8" s="2"/>
      <c r="D8" s="2"/>
      <c r="E8" s="2"/>
      <c r="F8" s="2"/>
      <c r="G8" s="2"/>
      <c r="H8" s="2"/>
      <c r="I8" s="2"/>
      <c r="J8" s="2"/>
      <c r="K8" s="2"/>
      <c r="L8" s="2"/>
      <c r="M8" s="2"/>
      <c r="N8" s="2"/>
      <c r="O8" s="2"/>
      <c r="P8" s="2"/>
      <c r="Q8" s="2"/>
      <c r="R8" s="2"/>
      <c r="S8" s="2"/>
      <c r="T8" s="2"/>
      <c r="U8" s="2"/>
      <c r="V8" s="2"/>
      <c r="W8" s="2"/>
      <c r="X8" s="2"/>
    </row>
    <row x14ac:dyDescent="0.25" r="9" customHeight="1" ht="17.25">
      <c r="A9" s="2"/>
      <c r="B9" s="10"/>
      <c r="C9" s="2"/>
      <c r="D9" s="2"/>
      <c r="E9" s="2"/>
      <c r="F9" s="2"/>
      <c r="G9" s="2"/>
      <c r="H9" s="2"/>
      <c r="I9" s="2"/>
      <c r="J9" s="2"/>
      <c r="K9" s="2"/>
      <c r="L9" s="2"/>
      <c r="M9" s="2"/>
      <c r="N9" s="2"/>
      <c r="O9" s="2"/>
      <c r="P9" s="2"/>
      <c r="Q9" s="2"/>
      <c r="R9" s="2"/>
      <c r="S9" s="2"/>
      <c r="T9" s="2"/>
      <c r="U9" s="2"/>
      <c r="V9" s="2"/>
      <c r="W9" s="2"/>
      <c r="X9" s="2"/>
    </row>
    <row x14ac:dyDescent="0.25" r="10" customHeight="1" ht="17.25">
      <c r="A10" s="2"/>
      <c r="B10" s="10"/>
      <c r="C10" s="2"/>
      <c r="D10" s="2"/>
      <c r="E10" s="2"/>
      <c r="F10" s="2"/>
      <c r="G10" s="2"/>
      <c r="H10" s="2"/>
      <c r="I10" s="2"/>
      <c r="J10" s="2"/>
      <c r="K10" s="2"/>
      <c r="L10" s="2"/>
      <c r="M10" s="2"/>
      <c r="N10" s="2"/>
      <c r="O10" s="2"/>
      <c r="P10" s="2"/>
      <c r="Q10" s="2"/>
      <c r="R10" s="2"/>
      <c r="S10" s="2"/>
      <c r="T10" s="2"/>
      <c r="U10" s="2"/>
      <c r="V10" s="2"/>
      <c r="W10" s="2"/>
      <c r="X10" s="2"/>
    </row>
    <row x14ac:dyDescent="0.25" r="11" customHeight="1" ht="17.25">
      <c r="A11" s="2"/>
      <c r="B11" s="10"/>
      <c r="C11" s="2"/>
      <c r="D11" s="2"/>
      <c r="E11" s="2"/>
      <c r="F11" s="2"/>
      <c r="G11" s="2"/>
      <c r="H11" s="2"/>
      <c r="I11" s="2"/>
      <c r="J11" s="2"/>
      <c r="K11" s="2"/>
      <c r="L11" s="2"/>
      <c r="M11" s="2"/>
      <c r="N11" s="2"/>
      <c r="O11" s="2"/>
      <c r="P11" s="2"/>
      <c r="Q11" s="2"/>
      <c r="R11" s="2"/>
      <c r="S11" s="2"/>
      <c r="T11" s="2"/>
      <c r="U11" s="2"/>
      <c r="V11" s="2"/>
      <c r="W11" s="2"/>
      <c r="X11" s="2"/>
    </row>
    <row x14ac:dyDescent="0.25" r="12" customHeight="1" ht="17.25">
      <c r="A12" s="2"/>
      <c r="B12" s="10"/>
      <c r="C12" s="2"/>
      <c r="D12" s="2"/>
      <c r="E12" s="2"/>
      <c r="F12" s="2"/>
      <c r="G12" s="2"/>
      <c r="H12" s="2"/>
      <c r="I12" s="2"/>
      <c r="J12" s="2"/>
      <c r="K12" s="2"/>
      <c r="L12" s="2"/>
      <c r="M12" s="2"/>
      <c r="N12" s="2"/>
      <c r="O12" s="2"/>
      <c r="P12" s="2"/>
      <c r="Q12" s="2"/>
      <c r="R12" s="2"/>
      <c r="S12" s="2"/>
      <c r="T12" s="2"/>
      <c r="U12" s="2"/>
      <c r="V12" s="2"/>
      <c r="W12" s="2"/>
      <c r="X12" s="2"/>
    </row>
    <row x14ac:dyDescent="0.25" r="13" customHeight="1" ht="17.25">
      <c r="A13" s="2"/>
      <c r="B13" s="10"/>
      <c r="C13" s="2"/>
      <c r="D13" s="2"/>
      <c r="E13" s="2"/>
      <c r="F13" s="2"/>
      <c r="G13" s="2"/>
      <c r="H13" s="2"/>
      <c r="I13" s="2"/>
      <c r="J13" s="2"/>
      <c r="K13" s="2"/>
      <c r="L13" s="2"/>
      <c r="M13" s="2"/>
      <c r="N13" s="2"/>
      <c r="O13" s="2"/>
      <c r="P13" s="2"/>
      <c r="Q13" s="2"/>
      <c r="R13" s="2"/>
      <c r="S13" s="2"/>
      <c r="T13" s="2"/>
      <c r="U13" s="2"/>
      <c r="V13" s="2"/>
      <c r="W13" s="2"/>
      <c r="X13" s="2"/>
    </row>
    <row x14ac:dyDescent="0.25" r="14" customHeight="1" ht="17.25">
      <c r="A14" s="2"/>
      <c r="B14" s="10"/>
      <c r="C14" s="2"/>
      <c r="D14" s="2"/>
      <c r="E14" s="2"/>
      <c r="F14" s="2"/>
      <c r="G14" s="2" t="s">
        <v>867</v>
      </c>
      <c r="H14" s="2"/>
      <c r="I14" s="2"/>
      <c r="J14" s="2"/>
      <c r="K14" s="2"/>
      <c r="L14" s="2"/>
      <c r="M14" s="2"/>
      <c r="N14" s="2"/>
      <c r="O14" s="2"/>
      <c r="P14" s="2"/>
      <c r="Q14" s="2"/>
      <c r="R14" s="2"/>
      <c r="S14" s="2"/>
      <c r="T14" s="2"/>
      <c r="U14" s="2"/>
      <c r="V14" s="2"/>
      <c r="W14" s="2"/>
      <c r="X14" s="2"/>
    </row>
    <row x14ac:dyDescent="0.25" r="15" customHeight="1" ht="17.25">
      <c r="A15" s="2"/>
      <c r="B15" s="10"/>
      <c r="C15" s="2"/>
      <c r="D15" s="2"/>
      <c r="E15" s="2"/>
      <c r="F15" s="2"/>
      <c r="G15" s="2"/>
      <c r="H15" s="2"/>
      <c r="I15" s="2"/>
      <c r="J15" s="2"/>
      <c r="K15" s="2"/>
      <c r="L15" s="2"/>
      <c r="M15" s="2"/>
      <c r="N15" s="2"/>
      <c r="O15" s="2"/>
      <c r="P15" s="2"/>
      <c r="Q15" s="2"/>
      <c r="R15" s="2"/>
      <c r="S15" s="2"/>
      <c r="T15" s="2"/>
      <c r="U15" s="2"/>
      <c r="V15" s="2"/>
      <c r="W15" s="2"/>
      <c r="X15" s="2"/>
    </row>
    <row x14ac:dyDescent="0.25" r="16" customHeight="1" ht="17.25">
      <c r="A16" s="2"/>
      <c r="B16" s="10"/>
      <c r="C16" s="2"/>
      <c r="D16" s="2"/>
      <c r="E16" s="2"/>
      <c r="F16" s="2"/>
      <c r="G16" s="2"/>
      <c r="H16" s="2"/>
      <c r="I16" s="2"/>
      <c r="J16" s="2"/>
      <c r="K16" s="2"/>
      <c r="L16" s="2"/>
      <c r="M16" s="2"/>
      <c r="N16" s="2"/>
      <c r="O16" s="2"/>
      <c r="P16" s="2"/>
      <c r="Q16" s="2"/>
      <c r="R16" s="2"/>
      <c r="S16" s="2"/>
      <c r="T16" s="2"/>
      <c r="U16" s="2"/>
      <c r="V16" s="2"/>
      <c r="W16" s="2"/>
      <c r="X16" s="2"/>
    </row>
    <row x14ac:dyDescent="0.25" r="17" customHeight="1" ht="17.25">
      <c r="A17" s="2"/>
      <c r="B17" s="10"/>
      <c r="C17" s="2"/>
      <c r="D17" s="2"/>
      <c r="E17" s="2"/>
      <c r="F17" s="2"/>
      <c r="G17" s="2"/>
      <c r="H17" s="2"/>
      <c r="I17" s="2"/>
      <c r="J17" s="2"/>
      <c r="K17" s="2"/>
      <c r="L17" s="2"/>
      <c r="M17" s="2"/>
      <c r="N17" s="2"/>
      <c r="O17" s="2"/>
      <c r="P17" s="2"/>
      <c r="Q17" s="2"/>
      <c r="R17" s="2"/>
      <c r="S17" s="2"/>
      <c r="T17" s="2"/>
      <c r="U17" s="2"/>
      <c r="V17" s="2"/>
      <c r="W17" s="2"/>
      <c r="X17" s="2"/>
    </row>
    <row x14ac:dyDescent="0.25" r="18" customHeight="1" ht="17.25">
      <c r="A18" s="2"/>
      <c r="B18" s="10"/>
      <c r="C18" s="30" t="s">
        <v>868</v>
      </c>
      <c r="D18" s="30" t="s">
        <v>869</v>
      </c>
      <c r="E18" s="2"/>
      <c r="F18" s="2"/>
      <c r="G18" s="2"/>
      <c r="H18" s="2"/>
      <c r="I18" s="2"/>
      <c r="J18" s="2"/>
      <c r="K18" s="2"/>
      <c r="L18" s="2"/>
      <c r="M18" s="2"/>
      <c r="N18" s="2"/>
      <c r="O18" s="2"/>
      <c r="P18" s="2"/>
      <c r="Q18" s="2"/>
      <c r="R18" s="2"/>
      <c r="S18" s="2"/>
      <c r="T18" s="2"/>
      <c r="U18" s="2"/>
      <c r="V18" s="2"/>
      <c r="W18" s="2"/>
      <c r="X18" s="2"/>
    </row>
    <row x14ac:dyDescent="0.25" r="19" customHeight="1" ht="17.25">
      <c r="A19" s="2"/>
      <c r="B19" s="10"/>
      <c r="C19" s="30" t="s">
        <v>870</v>
      </c>
      <c r="D19" s="2" t="s">
        <v>871</v>
      </c>
      <c r="E19" s="2"/>
      <c r="F19" s="2"/>
      <c r="G19" s="2"/>
      <c r="H19" s="2"/>
      <c r="I19" s="2"/>
      <c r="J19" s="2"/>
      <c r="K19" s="2"/>
      <c r="L19" s="2"/>
      <c r="M19" s="2"/>
      <c r="N19" s="2"/>
      <c r="O19" s="2"/>
      <c r="P19" s="2"/>
      <c r="Q19" s="2"/>
      <c r="R19" s="2"/>
      <c r="S19" s="2"/>
      <c r="T19" s="2"/>
      <c r="U19" s="2"/>
      <c r="V19" s="2"/>
      <c r="W19" s="2"/>
      <c r="X19" s="2"/>
    </row>
    <row x14ac:dyDescent="0.25" r="20" customHeight="1" ht="17.25">
      <c r="A20" s="2"/>
      <c r="B20" s="10"/>
      <c r="C20" s="30" t="s">
        <v>872</v>
      </c>
      <c r="D20" s="2" t="s">
        <v>873</v>
      </c>
      <c r="E20" s="2"/>
      <c r="F20" s="2"/>
      <c r="G20" s="2"/>
      <c r="H20" s="2"/>
      <c r="I20" s="2"/>
      <c r="J20" s="2"/>
      <c r="K20" s="2"/>
      <c r="L20" s="2"/>
      <c r="M20" s="2"/>
      <c r="N20" s="2"/>
      <c r="O20" s="2"/>
      <c r="P20" s="2"/>
      <c r="Q20" s="2"/>
      <c r="R20" s="2"/>
      <c r="S20" s="2"/>
      <c r="T20" s="2"/>
      <c r="U20" s="2"/>
      <c r="V20" s="2"/>
      <c r="W20" s="2"/>
      <c r="X20" s="2"/>
    </row>
    <row x14ac:dyDescent="0.25" r="21" customHeight="1" ht="17.25">
      <c r="A21" s="2"/>
      <c r="B21" s="10"/>
      <c r="C21" s="30" t="s">
        <v>874</v>
      </c>
      <c r="D21" s="2" t="s">
        <v>875</v>
      </c>
      <c r="E21" s="2"/>
      <c r="F21" s="2"/>
      <c r="G21" s="2"/>
      <c r="H21" s="2"/>
      <c r="I21" s="2"/>
      <c r="J21" s="2"/>
      <c r="K21" s="2"/>
      <c r="L21" s="2"/>
      <c r="M21" s="2"/>
      <c r="N21" s="2"/>
      <c r="O21" s="2"/>
      <c r="P21" s="2"/>
      <c r="Q21" s="2"/>
      <c r="R21" s="2"/>
      <c r="S21" s="2"/>
      <c r="T21" s="2"/>
      <c r="U21" s="2"/>
      <c r="V21" s="2"/>
      <c r="W21" s="2"/>
      <c r="X21" s="2"/>
    </row>
    <row x14ac:dyDescent="0.25" r="22" customHeight="1" ht="17.25">
      <c r="A22" s="2"/>
      <c r="B22" s="10"/>
      <c r="C22" s="30" t="s">
        <v>876</v>
      </c>
      <c r="D22" s="2" t="s">
        <v>877</v>
      </c>
      <c r="E22" s="2"/>
      <c r="F22" s="2"/>
      <c r="G22" s="2"/>
      <c r="H22" s="2"/>
      <c r="I22" s="2"/>
      <c r="J22" s="2"/>
      <c r="K22" s="2"/>
      <c r="L22" s="2"/>
      <c r="M22" s="2"/>
      <c r="N22" s="2"/>
      <c r="O22" s="2"/>
      <c r="P22" s="2"/>
      <c r="Q22" s="2"/>
      <c r="R22" s="2"/>
      <c r="S22" s="2"/>
      <c r="T22" s="2"/>
      <c r="U22" s="2"/>
      <c r="V22" s="2"/>
      <c r="W22" s="2"/>
      <c r="X22" s="2"/>
    </row>
    <row x14ac:dyDescent="0.25" r="23" customHeight="1" ht="17.25">
      <c r="A23" s="2"/>
      <c r="B23" s="10"/>
      <c r="C23" s="30" t="s">
        <v>878</v>
      </c>
      <c r="D23" s="2" t="s">
        <v>879</v>
      </c>
      <c r="E23" s="2"/>
      <c r="F23" s="2"/>
      <c r="G23" s="2"/>
      <c r="H23" s="2"/>
      <c r="I23" s="2"/>
      <c r="J23" s="2"/>
      <c r="K23" s="2"/>
      <c r="L23" s="2"/>
      <c r="M23" s="2"/>
      <c r="N23" s="2"/>
      <c r="O23" s="2"/>
      <c r="P23" s="2"/>
      <c r="Q23" s="2"/>
      <c r="R23" s="2"/>
      <c r="S23" s="2"/>
      <c r="T23" s="2"/>
      <c r="U23" s="2"/>
      <c r="V23" s="2"/>
      <c r="W23" s="2"/>
      <c r="X23" s="2"/>
    </row>
    <row x14ac:dyDescent="0.25" r="24" customHeight="1" ht="17.25">
      <c r="A24" s="2"/>
      <c r="B24" s="10"/>
      <c r="C24" s="30" t="s">
        <v>880</v>
      </c>
      <c r="D24" s="2" t="s">
        <v>881</v>
      </c>
      <c r="E24" s="2"/>
      <c r="F24" s="2"/>
      <c r="G24" s="2" t="s">
        <v>867</v>
      </c>
      <c r="H24" s="2"/>
      <c r="I24" s="2"/>
      <c r="J24" s="2"/>
      <c r="K24" s="2"/>
      <c r="L24" s="2"/>
      <c r="M24" s="2"/>
      <c r="N24" s="2"/>
      <c r="O24" s="2"/>
      <c r="P24" s="2"/>
      <c r="Q24" s="2"/>
      <c r="R24" s="2"/>
      <c r="S24" s="2"/>
      <c r="T24" s="2"/>
      <c r="U24" s="2"/>
      <c r="V24" s="2"/>
      <c r="W24" s="2"/>
      <c r="X24" s="2"/>
    </row>
    <row x14ac:dyDescent="0.25" r="25" customHeight="1" ht="17.25">
      <c r="A25" s="2"/>
      <c r="B25" s="10"/>
      <c r="C25" s="30" t="s">
        <v>882</v>
      </c>
      <c r="D25" s="2" t="s">
        <v>883</v>
      </c>
      <c r="E25" s="2"/>
      <c r="F25" s="2"/>
      <c r="G25" s="2"/>
      <c r="H25" s="2"/>
      <c r="I25" s="2"/>
      <c r="J25" s="2"/>
      <c r="K25" s="2"/>
      <c r="L25" s="2"/>
      <c r="M25" s="2"/>
      <c r="N25" s="2"/>
      <c r="O25" s="2"/>
      <c r="P25" s="2"/>
      <c r="Q25" s="2"/>
      <c r="R25" s="2"/>
      <c r="S25" s="2"/>
      <c r="T25" s="2"/>
      <c r="U25" s="2"/>
      <c r="V25" s="2"/>
      <c r="W25" s="2"/>
      <c r="X25" s="2"/>
    </row>
    <row x14ac:dyDescent="0.25" r="26" customHeight="1" ht="17.25">
      <c r="A26" s="2"/>
      <c r="B26" s="10"/>
      <c r="C26" s="30" t="s">
        <v>884</v>
      </c>
      <c r="D26" s="2" t="s">
        <v>885</v>
      </c>
      <c r="E26" s="2"/>
      <c r="F26" s="2"/>
      <c r="G26" s="2"/>
      <c r="H26" s="2"/>
      <c r="I26" s="2"/>
      <c r="J26" s="2"/>
      <c r="K26" s="2"/>
      <c r="L26" s="2"/>
      <c r="M26" s="2"/>
      <c r="N26" s="2"/>
      <c r="O26" s="2"/>
      <c r="P26" s="2"/>
      <c r="Q26" s="2"/>
      <c r="R26" s="2"/>
      <c r="S26" s="2"/>
      <c r="T26" s="2"/>
      <c r="U26" s="2"/>
      <c r="V26" s="2"/>
      <c r="W26" s="2"/>
      <c r="X26" s="2"/>
    </row>
    <row x14ac:dyDescent="0.25" r="27" customHeight="1" ht="17.25">
      <c r="A27" s="2"/>
      <c r="B27" s="10"/>
      <c r="C27" s="2"/>
      <c r="D27" s="2"/>
      <c r="E27" s="2"/>
      <c r="F27" s="2"/>
      <c r="G27" s="2"/>
      <c r="H27" s="2"/>
      <c r="I27" s="2"/>
      <c r="J27" s="2"/>
      <c r="K27" s="2"/>
      <c r="L27" s="2"/>
      <c r="M27" s="2"/>
      <c r="N27" s="2"/>
      <c r="O27" s="2"/>
      <c r="P27" s="2"/>
      <c r="Q27" s="2"/>
      <c r="R27" s="2"/>
      <c r="S27" s="2"/>
      <c r="T27" s="2"/>
      <c r="U27" s="2"/>
      <c r="V27" s="2"/>
      <c r="W27" s="2"/>
      <c r="X27" s="2"/>
    </row>
    <row x14ac:dyDescent="0.25" r="28" customHeight="1" ht="17.25">
      <c r="A28" s="2"/>
      <c r="B28" s="10"/>
      <c r="C28" s="2"/>
      <c r="D28" s="2"/>
      <c r="E28" s="2"/>
      <c r="F28" s="2"/>
      <c r="G28" s="2"/>
      <c r="H28" s="2"/>
      <c r="I28" s="2"/>
      <c r="J28" s="2"/>
      <c r="K28" s="2"/>
      <c r="L28" s="2"/>
      <c r="M28" s="2"/>
      <c r="N28" s="2"/>
      <c r="O28" s="2"/>
      <c r="P28" s="2"/>
      <c r="Q28" s="2"/>
      <c r="R28" s="2"/>
      <c r="S28" s="2"/>
      <c r="T28" s="2"/>
      <c r="U28" s="2"/>
      <c r="V28" s="2"/>
      <c r="W28" s="2"/>
      <c r="X28" s="2"/>
    </row>
    <row x14ac:dyDescent="0.25" r="29" customHeight="1" ht="17.25">
      <c r="A29" s="2"/>
      <c r="B29" s="10"/>
      <c r="C29" s="2"/>
      <c r="D29" s="2"/>
      <c r="E29" s="2"/>
      <c r="F29" s="2"/>
      <c r="G29" s="2"/>
      <c r="H29" s="2"/>
      <c r="I29" s="2"/>
      <c r="J29" s="2"/>
      <c r="K29" s="2"/>
      <c r="L29" s="2"/>
      <c r="M29" s="2"/>
      <c r="N29" s="2"/>
      <c r="O29" s="2"/>
      <c r="P29" s="2"/>
      <c r="Q29" s="2"/>
      <c r="R29" s="2"/>
      <c r="S29" s="2"/>
      <c r="T29" s="2"/>
      <c r="U29" s="2"/>
      <c r="V29" s="2"/>
      <c r="W29" s="2"/>
      <c r="X29" s="2"/>
    </row>
    <row x14ac:dyDescent="0.25" r="30" customHeight="1" ht="17.25">
      <c r="A30" s="2"/>
      <c r="B30" s="10"/>
      <c r="C30" s="2"/>
      <c r="D30" s="2"/>
      <c r="E30" s="2"/>
      <c r="F30" s="2"/>
      <c r="G30" s="2"/>
      <c r="H30" s="2"/>
      <c r="I30" s="2"/>
      <c r="J30" s="2"/>
      <c r="K30" s="2"/>
      <c r="L30" s="2"/>
      <c r="M30" s="2"/>
      <c r="N30" s="2"/>
      <c r="O30" s="2"/>
      <c r="P30" s="2"/>
      <c r="Q30" s="2"/>
      <c r="R30" s="2"/>
      <c r="S30" s="2"/>
      <c r="T30" s="2"/>
      <c r="U30" s="2"/>
      <c r="V30" s="2"/>
      <c r="W30" s="2"/>
      <c r="X30" s="2"/>
    </row>
    <row x14ac:dyDescent="0.25" r="31" customHeight="1" ht="17.25">
      <c r="A31" s="2"/>
      <c r="B31" s="10"/>
      <c r="C31" s="2"/>
      <c r="D31" s="2"/>
      <c r="E31" s="2"/>
      <c r="F31" s="2"/>
      <c r="G31" s="2"/>
      <c r="H31" s="2"/>
      <c r="I31" s="2"/>
      <c r="J31" s="2"/>
      <c r="K31" s="2"/>
      <c r="L31" s="2"/>
      <c r="M31" s="2"/>
      <c r="N31" s="2"/>
      <c r="O31" s="2"/>
      <c r="P31" s="2"/>
      <c r="Q31" s="2"/>
      <c r="R31" s="2"/>
      <c r="S31" s="2"/>
      <c r="T31" s="2"/>
      <c r="U31" s="2"/>
      <c r="V31" s="2"/>
      <c r="W31" s="2"/>
      <c r="X31" s="2"/>
    </row>
    <row x14ac:dyDescent="0.25" r="32" customHeight="1" ht="17.25">
      <c r="A32" s="2"/>
      <c r="B32" s="10"/>
      <c r="C32" s="2"/>
      <c r="D32" s="2"/>
      <c r="E32" s="2"/>
      <c r="F32" s="2"/>
      <c r="G32" s="2" t="s">
        <v>867</v>
      </c>
      <c r="H32" s="2"/>
      <c r="I32" s="2"/>
      <c r="J32" s="2"/>
      <c r="K32" s="2"/>
      <c r="L32" s="2"/>
      <c r="M32" s="2"/>
      <c r="N32" s="2"/>
      <c r="O32" s="2"/>
      <c r="P32" s="2"/>
      <c r="Q32" s="2"/>
      <c r="R32" s="2"/>
      <c r="S32" s="2"/>
      <c r="T32" s="2"/>
      <c r="U32" s="2"/>
      <c r="V32" s="2"/>
      <c r="W32" s="2"/>
      <c r="X32" s="2"/>
    </row>
    <row x14ac:dyDescent="0.25" r="33" customHeight="1" ht="17.25">
      <c r="A33" s="2"/>
      <c r="B33" s="10"/>
      <c r="C33" s="2"/>
      <c r="D33" s="2"/>
      <c r="E33" s="2"/>
      <c r="F33" s="2"/>
      <c r="G33" s="2"/>
      <c r="H33" s="2"/>
      <c r="I33" s="2"/>
      <c r="J33" s="2"/>
      <c r="K33" s="2"/>
      <c r="L33" s="2"/>
      <c r="M33" s="2"/>
      <c r="N33" s="2"/>
      <c r="O33" s="2"/>
      <c r="P33" s="2"/>
      <c r="Q33" s="2"/>
      <c r="R33" s="2"/>
      <c r="S33" s="2"/>
      <c r="T33" s="2"/>
      <c r="U33" s="2"/>
      <c r="V33" s="2"/>
      <c r="W33" s="2"/>
      <c r="X33" s="2"/>
    </row>
    <row x14ac:dyDescent="0.25" r="34" customHeight="1" ht="17.25">
      <c r="A34" s="2"/>
      <c r="B34" s="10"/>
      <c r="C34" s="2"/>
      <c r="D34" s="2"/>
      <c r="E34" s="2"/>
      <c r="F34" s="2"/>
      <c r="G34" s="2"/>
      <c r="H34" s="2"/>
      <c r="I34" s="2"/>
      <c r="J34" s="2"/>
      <c r="K34" s="2"/>
      <c r="L34" s="2"/>
      <c r="M34" s="2"/>
      <c r="N34" s="2"/>
      <c r="O34" s="2"/>
      <c r="P34" s="2"/>
      <c r="Q34" s="2"/>
      <c r="R34" s="2"/>
      <c r="S34" s="2"/>
      <c r="T34" s="2"/>
      <c r="U34" s="2"/>
      <c r="V34" s="2"/>
      <c r="W34" s="2"/>
      <c r="X34" s="2"/>
    </row>
    <row x14ac:dyDescent="0.25" r="35" customHeight="1" ht="17.25">
      <c r="A35" s="2"/>
      <c r="B35" s="10"/>
      <c r="C35" s="2"/>
      <c r="D35" s="2"/>
      <c r="E35" s="2"/>
      <c r="F35" s="2"/>
      <c r="G35" s="2"/>
      <c r="H35" s="2"/>
      <c r="I35" s="2"/>
      <c r="J35" s="2"/>
      <c r="K35" s="2"/>
      <c r="L35" s="2"/>
      <c r="M35" s="2"/>
      <c r="N35" s="2"/>
      <c r="O35" s="2"/>
      <c r="P35" s="2"/>
      <c r="Q35" s="2"/>
      <c r="R35" s="2"/>
      <c r="S35" s="2"/>
      <c r="T35" s="2"/>
      <c r="U35" s="2"/>
      <c r="V35" s="2"/>
      <c r="W35" s="2"/>
      <c r="X35" s="2"/>
    </row>
    <row x14ac:dyDescent="0.25" r="36" customHeight="1" ht="17.25">
      <c r="A36" s="2"/>
      <c r="B36" s="10"/>
      <c r="C36" s="2"/>
      <c r="D36" s="2"/>
      <c r="E36" s="2"/>
      <c r="F36" s="2"/>
      <c r="G36" s="2"/>
      <c r="H36" s="2"/>
      <c r="I36" s="2"/>
      <c r="J36" s="2"/>
      <c r="K36" s="2"/>
      <c r="L36" s="2"/>
      <c r="M36" s="2"/>
      <c r="N36" s="2"/>
      <c r="O36" s="2"/>
      <c r="P36" s="2"/>
      <c r="Q36" s="2"/>
      <c r="R36" s="2"/>
      <c r="S36" s="2"/>
      <c r="T36" s="2"/>
      <c r="U36" s="2"/>
      <c r="V36" s="2"/>
      <c r="W36" s="2"/>
      <c r="X36" s="2"/>
    </row>
    <row x14ac:dyDescent="0.25" r="37" customHeight="1" ht="17.25">
      <c r="A37" s="2"/>
      <c r="B37" s="10"/>
      <c r="C37" s="2"/>
      <c r="D37" s="2"/>
      <c r="E37" s="2"/>
      <c r="F37" s="2"/>
      <c r="G37" s="2"/>
      <c r="H37" s="2"/>
      <c r="I37" s="2"/>
      <c r="J37" s="2"/>
      <c r="K37" s="2"/>
      <c r="L37" s="2"/>
      <c r="M37" s="2"/>
      <c r="N37" s="2"/>
      <c r="O37" s="2"/>
      <c r="P37" s="2"/>
      <c r="Q37" s="2"/>
      <c r="R37" s="2"/>
      <c r="S37" s="2"/>
      <c r="T37" s="2"/>
      <c r="U37" s="2"/>
      <c r="V37" s="2"/>
      <c r="W37" s="2"/>
      <c r="X37" s="2"/>
    </row>
    <row x14ac:dyDescent="0.25" r="38" customHeight="1" ht="17.25">
      <c r="A38" s="2"/>
      <c r="B38" s="10"/>
      <c r="C38" s="2"/>
      <c r="D38" s="2"/>
      <c r="E38" s="2"/>
      <c r="F38" s="2"/>
      <c r="G38" s="2"/>
      <c r="H38" s="2"/>
      <c r="I38" s="2"/>
      <c r="J38" s="2"/>
      <c r="K38" s="2"/>
      <c r="L38" s="2"/>
      <c r="M38" s="2"/>
      <c r="N38" s="2"/>
      <c r="O38" s="2"/>
      <c r="P38" s="2"/>
      <c r="Q38" s="2"/>
      <c r="R38" s="2"/>
      <c r="S38" s="2"/>
      <c r="T38" s="2"/>
      <c r="U38" s="2"/>
      <c r="V38" s="2"/>
      <c r="W38" s="2"/>
      <c r="X38" s="2"/>
    </row>
  </sheetData>
  <mergeCells count="6">
    <mergeCell ref="A2:F2"/>
    <mergeCell ref="C6:F6"/>
    <mergeCell ref="G6:J6"/>
    <mergeCell ref="K6:N6"/>
    <mergeCell ref="O6:R6"/>
    <mergeCell ref="S6:X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
  <sheetViews>
    <sheetView workbookViewId="0"/>
  </sheetViews>
  <sheetFormatPr defaultRowHeight="15" x14ac:dyDescent="0.25"/>
  <cols>
    <col min="1" max="1" style="3" width="13.719285714285713" customWidth="1" bestFit="1"/>
    <col min="2" max="2" style="21" width="36.14785714285715" customWidth="1" bestFit="1"/>
    <col min="3" max="3" style="3" width="112.86214285714286" customWidth="1" bestFit="1"/>
  </cols>
  <sheetData>
    <row x14ac:dyDescent="0.25" r="1" customHeight="1" ht="17.25">
      <c r="A1" s="4" t="s">
        <v>826</v>
      </c>
      <c r="B1" s="5"/>
      <c r="C1" s="6"/>
    </row>
    <row x14ac:dyDescent="0.25" r="2" customHeight="1" ht="34" customFormat="1" s="7">
      <c r="A2" s="8" t="s">
        <v>827</v>
      </c>
      <c r="B2" s="9"/>
      <c r="C2" s="8"/>
    </row>
    <row x14ac:dyDescent="0.25" r="3" customHeight="1" ht="17.25">
      <c r="A3" s="2" t="s">
        <v>828</v>
      </c>
      <c r="B3" s="10"/>
      <c r="C3" s="2"/>
    </row>
    <row x14ac:dyDescent="0.25" r="4" customHeight="1" ht="17.25">
      <c r="A4" s="2" t="s">
        <v>829</v>
      </c>
      <c r="B4" s="10"/>
      <c r="C4" s="2"/>
    </row>
    <row x14ac:dyDescent="0.25" r="5" customHeight="1" ht="17.25">
      <c r="A5" s="11" t="s">
        <v>830</v>
      </c>
      <c r="B5" s="12">
        <v>45747</v>
      </c>
      <c r="C5" s="13">
        <f>"QTR "&amp;LOOKUP(MONTH(B5),{1,4,7,10},{1,2,3,4})</f>
      </c>
    </row>
    <row x14ac:dyDescent="0.25" r="6" customHeight="1" ht="17.25">
      <c r="A6" s="11"/>
      <c r="B6" s="14"/>
      <c r="C6" s="15"/>
    </row>
    <row x14ac:dyDescent="0.25" r="7" customHeight="1" ht="17.25" customFormat="1" s="7">
      <c r="A7" s="16" t="s">
        <v>831</v>
      </c>
      <c r="B7" s="17" t="s">
        <v>832</v>
      </c>
      <c r="C7" s="18" t="s">
        <v>833</v>
      </c>
    </row>
    <row x14ac:dyDescent="0.25" r="8" customHeight="1" ht="17.25" customFormat="1" s="7">
      <c r="A8" s="19" t="s">
        <v>834</v>
      </c>
      <c r="B8" s="20" t="s">
        <v>835</v>
      </c>
      <c r="C8" s="8" t="s">
        <v>836</v>
      </c>
    </row>
    <row x14ac:dyDescent="0.25" r="9" customHeight="1" ht="17.25">
      <c r="A9" s="2" t="s">
        <v>837</v>
      </c>
      <c r="B9" s="10"/>
      <c r="C9" s="2"/>
    </row>
    <row x14ac:dyDescent="0.25" r="10" customHeight="1" ht="17.25">
      <c r="A10" s="2" t="s">
        <v>838</v>
      </c>
      <c r="B10" s="10"/>
      <c r="C10" s="2"/>
    </row>
    <row x14ac:dyDescent="0.25" r="11" customHeight="1" ht="17.25">
      <c r="A11" s="2" t="s">
        <v>839</v>
      </c>
      <c r="B11" s="10"/>
      <c r="C11" s="2"/>
    </row>
    <row x14ac:dyDescent="0.25" r="12" customHeight="1" ht="17.25">
      <c r="A12" s="2" t="s">
        <v>840</v>
      </c>
      <c r="B12" s="10"/>
      <c r="C12" s="2"/>
    </row>
    <row x14ac:dyDescent="0.25" r="13" customHeight="1" ht="17.25">
      <c r="A13" s="2" t="s">
        <v>841</v>
      </c>
      <c r="B13" s="10"/>
      <c r="C13" s="2"/>
    </row>
    <row x14ac:dyDescent="0.25" r="14" customHeight="1" ht="17.25">
      <c r="A14" s="2" t="s">
        <v>842</v>
      </c>
      <c r="B14" s="10"/>
      <c r="C14" s="2"/>
    </row>
    <row x14ac:dyDescent="0.25" r="15" customHeight="1" ht="17.25">
      <c r="A15" s="2" t="s">
        <v>843</v>
      </c>
      <c r="B15" s="10"/>
      <c r="C15" s="2"/>
    </row>
    <row x14ac:dyDescent="0.25" r="16" customHeight="1" ht="17.25">
      <c r="A16" s="2" t="s">
        <v>844</v>
      </c>
      <c r="B16" s="10"/>
      <c r="C16" s="2"/>
    </row>
    <row x14ac:dyDescent="0.25" r="17" customHeight="1" ht="17.25">
      <c r="A17" s="2" t="s">
        <v>845</v>
      </c>
      <c r="B17" s="10"/>
      <c r="C17" s="2"/>
    </row>
    <row x14ac:dyDescent="0.25" r="18" customHeight="1" ht="17.25">
      <c r="A18" s="2" t="s">
        <v>846</v>
      </c>
      <c r="B18" s="10"/>
      <c r="C18" s="2"/>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76"/>
  <sheetViews>
    <sheetView workbookViewId="0"/>
  </sheetViews>
  <sheetFormatPr defaultRowHeight="15" x14ac:dyDescent="0.25"/>
  <cols>
    <col min="1" max="1" style="3" width="38.86214285714286" customWidth="1" bestFit="1"/>
    <col min="2" max="2" style="3" width="6.576428571428571" customWidth="1" bestFit="1"/>
    <col min="3" max="3" style="3" width="8.147857142857141" customWidth="1" bestFit="1"/>
    <col min="4" max="4" style="3" width="27.290714285714284" customWidth="1" bestFit="1"/>
    <col min="5" max="5" style="3" width="107.005" customWidth="1" bestFit="1"/>
    <col min="6" max="6" style="3" width="27.719285714285714" customWidth="1" bestFit="1"/>
    <col min="7" max="7" style="3" width="24.719285714285714" customWidth="1" bestFit="1"/>
    <col min="8" max="8" style="3" width="52.005" customWidth="1" bestFit="1"/>
    <col min="9" max="9" style="3" width="39.57642857142857" customWidth="1" bestFit="1"/>
    <col min="10" max="10" style="3" width="38.005" customWidth="1" bestFit="1"/>
    <col min="11" max="11" style="3" width="27.576428571428572" customWidth="1" bestFit="1"/>
    <col min="12" max="12" style="3" width="27.290714285714284" customWidth="1" bestFit="1"/>
    <col min="13" max="13" style="3" width="32.29071428571429" customWidth="1" bestFit="1"/>
    <col min="14" max="14" style="3" width="36.57642857142857" customWidth="1" bestFit="1"/>
    <col min="15" max="15" style="3" width="13.147857142857141" customWidth="1" bestFit="1"/>
    <col min="16" max="16" style="3" width="19.290714285714284" customWidth="1" bestFit="1"/>
    <col min="17" max="17" style="3" width="17.862142857142857" customWidth="1" bestFit="1"/>
    <col min="18" max="18" style="3" width="27.576428571428572" customWidth="1" bestFit="1"/>
    <col min="19" max="19" style="3" width="13.147857142857141" customWidth="1" bestFit="1"/>
    <col min="20" max="20" style="3" width="18.719285714285714" customWidth="1" bestFit="1"/>
    <col min="21" max="21" style="3" width="17.005" customWidth="1" bestFit="1"/>
    <col min="22" max="22" style="3" width="15.576428571428572" customWidth="1" bestFit="1"/>
    <col min="23" max="23" style="3" width="17.005" customWidth="1" bestFit="1"/>
    <col min="24" max="24" style="3" width="15.147857142857141" customWidth="1" bestFit="1"/>
    <col min="25" max="25" style="3" width="12.290714285714287"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x14ac:dyDescent="0.25" r="2" customHeight="1" ht="17.25">
      <c r="A2" s="2" t="s">
        <v>25</v>
      </c>
      <c r="B2" s="2" t="s">
        <v>26</v>
      </c>
      <c r="C2" s="2" t="s">
        <v>27</v>
      </c>
      <c r="D2" s="2" t="s">
        <v>28</v>
      </c>
      <c r="E2" s="2" t="s">
        <v>29</v>
      </c>
      <c r="F2" s="2" t="s">
        <v>30</v>
      </c>
      <c r="G2" s="2" t="s">
        <v>31</v>
      </c>
      <c r="H2" s="2" t="s">
        <v>32</v>
      </c>
      <c r="I2" s="2" t="s">
        <v>33</v>
      </c>
      <c r="J2" s="2" t="s">
        <v>33</v>
      </c>
      <c r="K2" s="2" t="s">
        <v>34</v>
      </c>
      <c r="L2" s="2" t="s">
        <v>28</v>
      </c>
      <c r="M2" s="2" t="s">
        <v>35</v>
      </c>
      <c r="N2" s="2" t="s">
        <v>36</v>
      </c>
      <c r="O2" s="2" t="s">
        <v>37</v>
      </c>
      <c r="P2" s="2" t="s">
        <v>38</v>
      </c>
      <c r="Q2" s="2" t="s">
        <v>39</v>
      </c>
      <c r="R2" s="2" t="s">
        <v>40</v>
      </c>
      <c r="S2" s="2" t="s">
        <v>41</v>
      </c>
      <c r="T2" s="2" t="s">
        <v>42</v>
      </c>
      <c r="U2" s="2" t="s">
        <v>43</v>
      </c>
      <c r="V2" s="2" t="s">
        <v>44</v>
      </c>
      <c r="W2" s="2" t="s">
        <v>45</v>
      </c>
      <c r="X2" s="2" t="s">
        <v>46</v>
      </c>
      <c r="Y2" s="2" t="s">
        <v>47</v>
      </c>
    </row>
    <row x14ac:dyDescent="0.25" r="3" customHeight="1" ht="17.25">
      <c r="A3" s="2" t="s">
        <v>48</v>
      </c>
      <c r="B3" s="2"/>
      <c r="C3" s="2" t="s">
        <v>49</v>
      </c>
      <c r="D3" s="2" t="s">
        <v>50</v>
      </c>
      <c r="E3" s="2" t="s">
        <v>51</v>
      </c>
      <c r="F3" s="2" t="s">
        <v>52</v>
      </c>
      <c r="G3" s="2" t="s">
        <v>53</v>
      </c>
      <c r="H3" s="2" t="s">
        <v>54</v>
      </c>
      <c r="I3" s="2" t="s">
        <v>55</v>
      </c>
      <c r="J3" s="2" t="s">
        <v>55</v>
      </c>
      <c r="K3" s="2" t="s">
        <v>56</v>
      </c>
      <c r="L3" s="2" t="s">
        <v>50</v>
      </c>
      <c r="M3" s="2" t="s">
        <v>57</v>
      </c>
      <c r="N3" s="2" t="s">
        <v>58</v>
      </c>
      <c r="O3" s="2" t="s">
        <v>59</v>
      </c>
      <c r="P3" s="2" t="s">
        <v>60</v>
      </c>
      <c r="Q3" s="2" t="s">
        <v>61</v>
      </c>
      <c r="R3" s="2" t="s">
        <v>62</v>
      </c>
      <c r="S3" s="2" t="s">
        <v>59</v>
      </c>
      <c r="T3" s="2" t="s">
        <v>63</v>
      </c>
      <c r="U3" s="2" t="s">
        <v>64</v>
      </c>
      <c r="V3" s="2" t="s">
        <v>65</v>
      </c>
      <c r="W3" s="2" t="s">
        <v>66</v>
      </c>
      <c r="X3" s="2" t="s">
        <v>67</v>
      </c>
      <c r="Y3" s="2" t="s">
        <v>41</v>
      </c>
    </row>
    <row x14ac:dyDescent="0.25" r="4" customHeight="1" ht="17.25">
      <c r="A4" s="2" t="s">
        <v>68</v>
      </c>
      <c r="B4" s="2"/>
      <c r="C4" s="2" t="s">
        <v>69</v>
      </c>
      <c r="D4" s="2" t="s">
        <v>70</v>
      </c>
      <c r="E4" s="2" t="s">
        <v>71</v>
      </c>
      <c r="F4" s="2" t="s">
        <v>72</v>
      </c>
      <c r="G4" s="2" t="s">
        <v>73</v>
      </c>
      <c r="H4" s="2" t="s">
        <v>74</v>
      </c>
      <c r="I4" s="2" t="s">
        <v>75</v>
      </c>
      <c r="J4" s="2" t="s">
        <v>75</v>
      </c>
      <c r="K4" s="2" t="s">
        <v>76</v>
      </c>
      <c r="L4" s="2" t="s">
        <v>70</v>
      </c>
      <c r="M4" s="2" t="s">
        <v>77</v>
      </c>
      <c r="N4" s="2" t="s">
        <v>78</v>
      </c>
      <c r="O4" s="2" t="s">
        <v>79</v>
      </c>
      <c r="P4" s="2" t="s">
        <v>80</v>
      </c>
      <c r="Q4" s="2"/>
      <c r="R4" s="2" t="s">
        <v>81</v>
      </c>
      <c r="S4" s="2" t="s">
        <v>79</v>
      </c>
      <c r="T4" s="2" t="s">
        <v>82</v>
      </c>
      <c r="U4" s="2" t="s">
        <v>82</v>
      </c>
      <c r="V4" s="2" t="s">
        <v>83</v>
      </c>
      <c r="W4" s="2" t="s">
        <v>84</v>
      </c>
      <c r="X4" s="2" t="s">
        <v>85</v>
      </c>
      <c r="Y4" s="2"/>
    </row>
    <row x14ac:dyDescent="0.25" r="5" customHeight="1" ht="17.25">
      <c r="A5" s="2" t="s">
        <v>86</v>
      </c>
      <c r="B5" s="2"/>
      <c r="C5" s="2" t="s">
        <v>87</v>
      </c>
      <c r="D5" s="2" t="s">
        <v>88</v>
      </c>
      <c r="E5" s="2" t="s">
        <v>89</v>
      </c>
      <c r="F5" s="2" t="s">
        <v>90</v>
      </c>
      <c r="G5" s="2" t="s">
        <v>91</v>
      </c>
      <c r="H5" s="2" t="s">
        <v>92</v>
      </c>
      <c r="I5" s="2" t="s">
        <v>93</v>
      </c>
      <c r="J5" s="2" t="s">
        <v>93</v>
      </c>
      <c r="K5" s="2" t="s">
        <v>94</v>
      </c>
      <c r="L5" s="2" t="s">
        <v>88</v>
      </c>
      <c r="M5" s="2" t="s">
        <v>95</v>
      </c>
      <c r="N5" s="2" t="s">
        <v>96</v>
      </c>
      <c r="O5" s="2" t="s">
        <v>97</v>
      </c>
      <c r="P5" s="2" t="s">
        <v>98</v>
      </c>
      <c r="Q5" s="2"/>
      <c r="R5" s="2" t="s">
        <v>99</v>
      </c>
      <c r="S5" s="2" t="s">
        <v>100</v>
      </c>
      <c r="T5" s="2" t="s">
        <v>101</v>
      </c>
      <c r="U5" s="2" t="s">
        <v>102</v>
      </c>
      <c r="V5" s="2" t="s">
        <v>103</v>
      </c>
      <c r="W5" s="2"/>
      <c r="X5" s="2" t="s">
        <v>104</v>
      </c>
      <c r="Y5" s="2"/>
    </row>
    <row x14ac:dyDescent="0.25" r="6" customHeight="1" ht="17.25">
      <c r="A6" s="2" t="s">
        <v>105</v>
      </c>
      <c r="B6" s="2"/>
      <c r="C6" s="2" t="s">
        <v>106</v>
      </c>
      <c r="D6" s="2" t="s">
        <v>107</v>
      </c>
      <c r="E6" s="2" t="s">
        <v>29</v>
      </c>
      <c r="F6" s="2" t="s">
        <v>108</v>
      </c>
      <c r="G6" s="2" t="s">
        <v>109</v>
      </c>
      <c r="H6" s="2" t="s">
        <v>110</v>
      </c>
      <c r="I6" s="2" t="s">
        <v>111</v>
      </c>
      <c r="J6" s="2" t="s">
        <v>111</v>
      </c>
      <c r="K6" s="2" t="s">
        <v>112</v>
      </c>
      <c r="L6" s="2" t="s">
        <v>107</v>
      </c>
      <c r="M6" s="2" t="s">
        <v>113</v>
      </c>
      <c r="N6" s="2" t="s">
        <v>114</v>
      </c>
      <c r="O6" s="2" t="s">
        <v>112</v>
      </c>
      <c r="P6" s="2" t="s">
        <v>115</v>
      </c>
      <c r="Q6" s="2"/>
      <c r="R6" s="2" t="s">
        <v>116</v>
      </c>
      <c r="S6" s="2" t="s">
        <v>97</v>
      </c>
      <c r="T6" s="2" t="s">
        <v>117</v>
      </c>
      <c r="U6" s="2" t="s">
        <v>118</v>
      </c>
      <c r="V6" s="2"/>
      <c r="W6" s="2"/>
      <c r="X6" s="2" t="s">
        <v>119</v>
      </c>
      <c r="Y6" s="2"/>
    </row>
    <row x14ac:dyDescent="0.25" r="7" customHeight="1" ht="17.25">
      <c r="A7" s="2" t="s">
        <v>120</v>
      </c>
      <c r="B7" s="2"/>
      <c r="C7" s="2" t="s">
        <v>121</v>
      </c>
      <c r="D7" s="2" t="s">
        <v>122</v>
      </c>
      <c r="E7" s="2" t="s">
        <v>123</v>
      </c>
      <c r="F7" s="2" t="s">
        <v>124</v>
      </c>
      <c r="G7" s="2" t="s">
        <v>125</v>
      </c>
      <c r="H7" s="2" t="s">
        <v>126</v>
      </c>
      <c r="I7" s="2" t="s">
        <v>127</v>
      </c>
      <c r="J7" s="2" t="s">
        <v>127</v>
      </c>
      <c r="K7" s="2"/>
      <c r="L7" s="2" t="s">
        <v>122</v>
      </c>
      <c r="M7" s="2" t="s">
        <v>128</v>
      </c>
      <c r="N7" s="2" t="s">
        <v>129</v>
      </c>
      <c r="O7" s="2" t="s">
        <v>130</v>
      </c>
      <c r="P7" s="2" t="s">
        <v>131</v>
      </c>
      <c r="Q7" s="2"/>
      <c r="R7" s="2" t="s">
        <v>112</v>
      </c>
      <c r="S7" s="2" t="s">
        <v>112</v>
      </c>
      <c r="T7" s="2" t="s">
        <v>132</v>
      </c>
      <c r="U7" s="2" t="s">
        <v>133</v>
      </c>
      <c r="V7" s="2"/>
      <c r="W7" s="2"/>
      <c r="X7" s="2"/>
      <c r="Y7" s="2"/>
    </row>
    <row x14ac:dyDescent="0.25" r="8" customHeight="1" ht="17.25">
      <c r="A8" s="2" t="s">
        <v>134</v>
      </c>
      <c r="B8" s="2"/>
      <c r="C8" s="2" t="s">
        <v>135</v>
      </c>
      <c r="D8" s="2" t="s">
        <v>136</v>
      </c>
      <c r="E8" s="2" t="s">
        <v>137</v>
      </c>
      <c r="F8" s="2" t="s">
        <v>138</v>
      </c>
      <c r="G8" s="2" t="s">
        <v>139</v>
      </c>
      <c r="H8" s="2" t="s">
        <v>140</v>
      </c>
      <c r="I8" s="2" t="s">
        <v>141</v>
      </c>
      <c r="J8" s="2" t="s">
        <v>141</v>
      </c>
      <c r="K8" s="2"/>
      <c r="L8" s="2" t="s">
        <v>136</v>
      </c>
      <c r="M8" s="2" t="s">
        <v>142</v>
      </c>
      <c r="N8" s="2" t="s">
        <v>143</v>
      </c>
      <c r="O8" s="2"/>
      <c r="P8" s="2" t="s">
        <v>144</v>
      </c>
      <c r="Q8" s="2"/>
      <c r="R8" s="2" t="s">
        <v>145</v>
      </c>
      <c r="S8" s="2"/>
      <c r="T8" s="2" t="s">
        <v>146</v>
      </c>
      <c r="U8" s="2" t="s">
        <v>147</v>
      </c>
      <c r="V8" s="2"/>
      <c r="W8" s="2"/>
      <c r="X8" s="2"/>
      <c r="Y8" s="2"/>
    </row>
    <row x14ac:dyDescent="0.25" r="9" customHeight="1" ht="17.25">
      <c r="A9" s="2" t="s">
        <v>148</v>
      </c>
      <c r="B9" s="2"/>
      <c r="C9" s="2" t="s">
        <v>149</v>
      </c>
      <c r="D9" s="2" t="s">
        <v>150</v>
      </c>
      <c r="E9" s="2" t="s">
        <v>151</v>
      </c>
      <c r="F9" s="2" t="s">
        <v>152</v>
      </c>
      <c r="G9" s="2" t="s">
        <v>153</v>
      </c>
      <c r="H9" s="2" t="s">
        <v>154</v>
      </c>
      <c r="I9" s="2"/>
      <c r="J9" s="2"/>
      <c r="K9" s="2"/>
      <c r="L9" s="2" t="s">
        <v>150</v>
      </c>
      <c r="M9" s="2" t="s">
        <v>112</v>
      </c>
      <c r="N9" s="2" t="s">
        <v>155</v>
      </c>
      <c r="O9" s="2"/>
      <c r="P9" s="2" t="s">
        <v>112</v>
      </c>
      <c r="Q9" s="2"/>
      <c r="R9" s="2" t="s">
        <v>156</v>
      </c>
      <c r="S9" s="2"/>
      <c r="T9" s="2" t="s">
        <v>157</v>
      </c>
      <c r="U9" s="2" t="s">
        <v>112</v>
      </c>
      <c r="V9" s="2"/>
      <c r="W9" s="2"/>
      <c r="X9" s="2"/>
      <c r="Y9" s="2"/>
    </row>
    <row x14ac:dyDescent="0.25" r="10" customHeight="1" ht="17.25">
      <c r="A10" s="2" t="s">
        <v>158</v>
      </c>
      <c r="B10" s="2"/>
      <c r="C10" s="2" t="s">
        <v>159</v>
      </c>
      <c r="D10" s="2" t="s">
        <v>160</v>
      </c>
      <c r="E10" s="2" t="s">
        <v>161</v>
      </c>
      <c r="F10" s="2" t="s">
        <v>162</v>
      </c>
      <c r="G10" s="2" t="s">
        <v>163</v>
      </c>
      <c r="H10" s="2" t="s">
        <v>164</v>
      </c>
      <c r="I10" s="2"/>
      <c r="J10" s="2"/>
      <c r="K10" s="2"/>
      <c r="L10" s="2" t="s">
        <v>160</v>
      </c>
      <c r="M10" s="2"/>
      <c r="N10" s="2" t="s">
        <v>165</v>
      </c>
      <c r="O10" s="2"/>
      <c r="P10" s="2"/>
      <c r="Q10" s="2"/>
      <c r="R10" s="2" t="s">
        <v>166</v>
      </c>
      <c r="S10" s="2"/>
      <c r="T10" s="2"/>
      <c r="U10" s="2" t="s">
        <v>167</v>
      </c>
      <c r="V10" s="2"/>
      <c r="W10" s="2"/>
      <c r="X10" s="2"/>
      <c r="Y10" s="2"/>
    </row>
    <row x14ac:dyDescent="0.25" r="11" customHeight="1" ht="17.25">
      <c r="A11" s="2" t="s">
        <v>168</v>
      </c>
      <c r="B11" s="2"/>
      <c r="C11" s="2" t="s">
        <v>169</v>
      </c>
      <c r="D11" s="2" t="s">
        <v>170</v>
      </c>
      <c r="E11" s="2" t="s">
        <v>171</v>
      </c>
      <c r="F11" s="2" t="s">
        <v>172</v>
      </c>
      <c r="G11" s="2" t="s">
        <v>173</v>
      </c>
      <c r="H11" s="2" t="s">
        <v>174</v>
      </c>
      <c r="I11" s="2"/>
      <c r="J11" s="2"/>
      <c r="K11" s="2"/>
      <c r="L11" s="2" t="s">
        <v>170</v>
      </c>
      <c r="M11" s="2"/>
      <c r="N11" s="2" t="s">
        <v>175</v>
      </c>
      <c r="O11" s="2"/>
      <c r="P11" s="2"/>
      <c r="Q11" s="2"/>
      <c r="R11" s="2"/>
      <c r="S11" s="2"/>
      <c r="T11" s="2"/>
      <c r="U11" s="2" t="s">
        <v>176</v>
      </c>
      <c r="V11" s="2"/>
      <c r="W11" s="2"/>
      <c r="X11" s="2" t="s">
        <v>177</v>
      </c>
      <c r="Y11" s="2"/>
    </row>
    <row x14ac:dyDescent="0.25" r="12" customHeight="1" ht="17.25">
      <c r="A12" s="2" t="s">
        <v>178</v>
      </c>
      <c r="B12" s="2"/>
      <c r="C12" s="2" t="s">
        <v>179</v>
      </c>
      <c r="D12" s="2" t="s">
        <v>180</v>
      </c>
      <c r="E12" s="2" t="s">
        <v>181</v>
      </c>
      <c r="F12" s="2" t="s">
        <v>182</v>
      </c>
      <c r="G12" s="2" t="s">
        <v>183</v>
      </c>
      <c r="H12" s="2" t="s">
        <v>184</v>
      </c>
      <c r="I12" s="2"/>
      <c r="J12" s="2"/>
      <c r="K12" s="2"/>
      <c r="L12" s="2" t="s">
        <v>180</v>
      </c>
      <c r="M12" s="2"/>
      <c r="N12" s="2" t="s">
        <v>185</v>
      </c>
      <c r="O12" s="2"/>
      <c r="P12" s="2"/>
      <c r="Q12" s="2"/>
      <c r="R12" s="2"/>
      <c r="S12" s="2"/>
      <c r="T12" s="2"/>
      <c r="U12" s="2" t="s">
        <v>186</v>
      </c>
      <c r="V12" s="2"/>
      <c r="W12" s="2"/>
      <c r="X12" s="2" t="s">
        <v>177</v>
      </c>
      <c r="Y12" s="2"/>
    </row>
    <row x14ac:dyDescent="0.25" r="13" customHeight="1" ht="17.25">
      <c r="A13" s="2" t="s">
        <v>187</v>
      </c>
      <c r="B13" s="2"/>
      <c r="C13" s="2" t="s">
        <v>188</v>
      </c>
      <c r="D13" s="2" t="s">
        <v>189</v>
      </c>
      <c r="E13" s="2" t="s">
        <v>29</v>
      </c>
      <c r="F13" s="2" t="s">
        <v>190</v>
      </c>
      <c r="G13" s="2" t="s">
        <v>191</v>
      </c>
      <c r="H13" s="2" t="s">
        <v>192</v>
      </c>
      <c r="I13" s="2"/>
      <c r="J13" s="2"/>
      <c r="K13" s="2"/>
      <c r="L13" s="2" t="s">
        <v>189</v>
      </c>
      <c r="M13" s="2"/>
      <c r="N13" s="2" t="s">
        <v>193</v>
      </c>
      <c r="O13" s="2"/>
      <c r="P13" s="2"/>
      <c r="Q13" s="2"/>
      <c r="R13" s="2"/>
      <c r="S13" s="2"/>
      <c r="T13" s="2"/>
      <c r="U13" s="2" t="s">
        <v>194</v>
      </c>
      <c r="V13" s="2"/>
      <c r="W13" s="2"/>
      <c r="X13" s="2" t="s">
        <v>177</v>
      </c>
      <c r="Y13" s="2"/>
    </row>
    <row x14ac:dyDescent="0.25" r="14" customHeight="1" ht="17.25">
      <c r="A14" s="2" t="s">
        <v>195</v>
      </c>
      <c r="B14" s="2"/>
      <c r="C14" s="2" t="s">
        <v>196</v>
      </c>
      <c r="D14" s="2" t="s">
        <v>197</v>
      </c>
      <c r="E14" s="2" t="s">
        <v>198</v>
      </c>
      <c r="F14" s="2" t="s">
        <v>199</v>
      </c>
      <c r="G14" s="2" t="s">
        <v>200</v>
      </c>
      <c r="H14" s="2" t="s">
        <v>201</v>
      </c>
      <c r="I14" s="2"/>
      <c r="J14" s="2"/>
      <c r="K14" s="2"/>
      <c r="L14" s="2" t="s">
        <v>197</v>
      </c>
      <c r="M14" s="2"/>
      <c r="N14" s="2" t="s">
        <v>202</v>
      </c>
      <c r="O14" s="2"/>
      <c r="P14" s="2"/>
      <c r="Q14" s="2"/>
      <c r="R14" s="2"/>
      <c r="S14" s="2"/>
      <c r="T14" s="2"/>
      <c r="U14" s="2" t="s">
        <v>112</v>
      </c>
      <c r="V14" s="2"/>
      <c r="W14" s="2"/>
      <c r="X14" s="2"/>
      <c r="Y14" s="2"/>
    </row>
    <row x14ac:dyDescent="0.25" r="15" customHeight="1" ht="17.25">
      <c r="A15" s="2" t="s">
        <v>203</v>
      </c>
      <c r="B15" s="2"/>
      <c r="C15" s="2" t="s">
        <v>204</v>
      </c>
      <c r="D15" s="2" t="s">
        <v>205</v>
      </c>
      <c r="E15" s="2" t="s">
        <v>206</v>
      </c>
      <c r="F15" s="2" t="s">
        <v>207</v>
      </c>
      <c r="G15" s="2" t="s">
        <v>208</v>
      </c>
      <c r="H15" s="2" t="s">
        <v>209</v>
      </c>
      <c r="I15" s="2"/>
      <c r="J15" s="2"/>
      <c r="K15" s="2"/>
      <c r="L15" s="2" t="s">
        <v>205</v>
      </c>
      <c r="M15" s="2"/>
      <c r="N15" s="2" t="s">
        <v>210</v>
      </c>
      <c r="O15" s="2"/>
      <c r="P15" s="2"/>
      <c r="Q15" s="2"/>
      <c r="R15" s="2"/>
      <c r="S15" s="2"/>
      <c r="T15" s="2"/>
      <c r="U15" s="2"/>
      <c r="V15" s="2"/>
      <c r="W15" s="2"/>
      <c r="X15" s="2"/>
      <c r="Y15" s="2"/>
    </row>
    <row x14ac:dyDescent="0.25" r="16" customHeight="1" ht="17.25">
      <c r="A16" s="2"/>
      <c r="B16" s="2"/>
      <c r="C16" s="2" t="s">
        <v>211</v>
      </c>
      <c r="D16" s="2" t="s">
        <v>212</v>
      </c>
      <c r="E16" s="2" t="s">
        <v>29</v>
      </c>
      <c r="F16" s="2" t="s">
        <v>213</v>
      </c>
      <c r="G16" s="2" t="s">
        <v>214</v>
      </c>
      <c r="H16" s="2" t="s">
        <v>215</v>
      </c>
      <c r="I16" s="2"/>
      <c r="J16" s="2"/>
      <c r="K16" s="2"/>
      <c r="L16" s="2" t="s">
        <v>212</v>
      </c>
      <c r="M16" s="2"/>
      <c r="N16" s="2"/>
      <c r="O16" s="2"/>
      <c r="P16" s="2"/>
      <c r="Q16" s="2"/>
      <c r="R16" s="2"/>
      <c r="S16" s="2"/>
      <c r="T16" s="2"/>
      <c r="U16" s="2"/>
      <c r="V16" s="2"/>
      <c r="W16" s="2"/>
      <c r="X16" s="2"/>
      <c r="Y16" s="2"/>
    </row>
    <row x14ac:dyDescent="0.25" r="17" customHeight="1" ht="17.25">
      <c r="A17" s="2"/>
      <c r="B17" s="2"/>
      <c r="C17" s="2" t="s">
        <v>216</v>
      </c>
      <c r="D17" s="2" t="s">
        <v>217</v>
      </c>
      <c r="E17" s="2" t="s">
        <v>218</v>
      </c>
      <c r="F17" s="2" t="s">
        <v>219</v>
      </c>
      <c r="G17" s="2" t="s">
        <v>220</v>
      </c>
      <c r="H17" s="2" t="s">
        <v>221</v>
      </c>
      <c r="I17" s="2"/>
      <c r="J17" s="2"/>
      <c r="K17" s="2"/>
      <c r="L17" s="2" t="s">
        <v>217</v>
      </c>
      <c r="M17" s="2"/>
      <c r="N17" s="2"/>
      <c r="O17" s="2"/>
      <c r="P17" s="2"/>
      <c r="Q17" s="2"/>
      <c r="R17" s="2"/>
      <c r="S17" s="2"/>
      <c r="T17" s="2"/>
      <c r="U17" s="2"/>
      <c r="V17" s="2"/>
      <c r="W17" s="2"/>
      <c r="X17" s="2"/>
      <c r="Y17" s="2"/>
    </row>
    <row x14ac:dyDescent="0.25" r="18" customHeight="1" ht="17.25">
      <c r="A18" s="2"/>
      <c r="B18" s="2"/>
      <c r="C18" s="2" t="s">
        <v>222</v>
      </c>
      <c r="D18" s="2" t="s">
        <v>223</v>
      </c>
      <c r="E18" s="2" t="s">
        <v>224</v>
      </c>
      <c r="F18" s="2" t="s">
        <v>225</v>
      </c>
      <c r="G18" s="2" t="s">
        <v>226</v>
      </c>
      <c r="H18" s="2" t="s">
        <v>227</v>
      </c>
      <c r="I18" s="2"/>
      <c r="J18" s="2"/>
      <c r="K18" s="2"/>
      <c r="L18" s="2" t="s">
        <v>223</v>
      </c>
      <c r="M18" s="2"/>
      <c r="N18" s="2"/>
      <c r="O18" s="2"/>
      <c r="P18" s="2"/>
      <c r="Q18" s="2"/>
      <c r="R18" s="2"/>
      <c r="S18" s="2"/>
      <c r="T18" s="2"/>
      <c r="U18" s="2"/>
      <c r="V18" s="2"/>
      <c r="W18" s="2"/>
      <c r="X18" s="2"/>
      <c r="Y18" s="2"/>
    </row>
    <row x14ac:dyDescent="0.25" r="19" customHeight="1" ht="17.25">
      <c r="A19" s="2"/>
      <c r="B19" s="2"/>
      <c r="C19" s="2" t="s">
        <v>228</v>
      </c>
      <c r="D19" s="2" t="s">
        <v>229</v>
      </c>
      <c r="E19" s="2" t="s">
        <v>29</v>
      </c>
      <c r="F19" s="2" t="s">
        <v>230</v>
      </c>
      <c r="G19" s="2" t="s">
        <v>231</v>
      </c>
      <c r="H19" s="2" t="s">
        <v>232</v>
      </c>
      <c r="I19" s="2"/>
      <c r="J19" s="2"/>
      <c r="K19" s="2"/>
      <c r="L19" s="2" t="s">
        <v>229</v>
      </c>
      <c r="M19" s="2"/>
      <c r="N19" s="2"/>
      <c r="O19" s="2"/>
      <c r="P19" s="2"/>
      <c r="Q19" s="2"/>
      <c r="R19" s="2"/>
      <c r="S19" s="2"/>
      <c r="T19" s="2"/>
      <c r="U19" s="2"/>
      <c r="V19" s="2"/>
      <c r="W19" s="2"/>
      <c r="X19" s="2"/>
      <c r="Y19" s="2"/>
    </row>
    <row x14ac:dyDescent="0.25" r="20" customHeight="1" ht="17.25">
      <c r="A20" s="2"/>
      <c r="B20" s="2"/>
      <c r="C20" s="2" t="s">
        <v>233</v>
      </c>
      <c r="D20" s="2" t="s">
        <v>234</v>
      </c>
      <c r="E20" s="2" t="s">
        <v>235</v>
      </c>
      <c r="F20" s="2" t="s">
        <v>236</v>
      </c>
      <c r="G20" s="2" t="s">
        <v>237</v>
      </c>
      <c r="H20" s="2" t="s">
        <v>238</v>
      </c>
      <c r="I20" s="2"/>
      <c r="J20" s="2"/>
      <c r="K20" s="2"/>
      <c r="L20" s="2" t="s">
        <v>234</v>
      </c>
      <c r="M20" s="2"/>
      <c r="N20" s="2"/>
      <c r="O20" s="2"/>
      <c r="P20" s="2"/>
      <c r="Q20" s="2"/>
      <c r="R20" s="2"/>
      <c r="S20" s="2"/>
      <c r="T20" s="2"/>
      <c r="U20" s="2"/>
      <c r="V20" s="2"/>
      <c r="W20" s="2"/>
      <c r="X20" s="2"/>
      <c r="Y20" s="2"/>
    </row>
    <row x14ac:dyDescent="0.25" r="21" customHeight="1" ht="17.25">
      <c r="A21" s="2"/>
      <c r="B21" s="2"/>
      <c r="C21" s="2" t="s">
        <v>239</v>
      </c>
      <c r="D21" s="2" t="s">
        <v>240</v>
      </c>
      <c r="E21" s="2" t="s">
        <v>241</v>
      </c>
      <c r="F21" s="2" t="s">
        <v>242</v>
      </c>
      <c r="G21" s="2" t="s">
        <v>243</v>
      </c>
      <c r="H21" s="2" t="s">
        <v>244</v>
      </c>
      <c r="I21" s="2"/>
      <c r="J21" s="2"/>
      <c r="K21" s="2"/>
      <c r="L21" s="2" t="s">
        <v>240</v>
      </c>
      <c r="M21" s="2"/>
      <c r="N21" s="2"/>
      <c r="O21" s="2"/>
      <c r="P21" s="2"/>
      <c r="Q21" s="2"/>
      <c r="R21" s="2"/>
      <c r="S21" s="2"/>
      <c r="T21" s="2"/>
      <c r="U21" s="2"/>
      <c r="V21" s="2"/>
      <c r="W21" s="2"/>
      <c r="X21" s="2"/>
      <c r="Y21" s="2"/>
    </row>
    <row x14ac:dyDescent="0.25" r="22" customHeight="1" ht="17.25">
      <c r="A22" s="2"/>
      <c r="B22" s="2"/>
      <c r="C22" s="2" t="s">
        <v>245</v>
      </c>
      <c r="D22" s="2" t="s">
        <v>246</v>
      </c>
      <c r="E22" s="2" t="s">
        <v>247</v>
      </c>
      <c r="F22" s="2" t="s">
        <v>248</v>
      </c>
      <c r="G22" s="2" t="s">
        <v>249</v>
      </c>
      <c r="H22" s="2" t="s">
        <v>250</v>
      </c>
      <c r="I22" s="2"/>
      <c r="J22" s="2"/>
      <c r="K22" s="2"/>
      <c r="L22" s="2" t="s">
        <v>246</v>
      </c>
      <c r="M22" s="2"/>
      <c r="N22" s="2"/>
      <c r="O22" s="2"/>
      <c r="P22" s="2"/>
      <c r="Q22" s="2"/>
      <c r="R22" s="2"/>
      <c r="S22" s="2"/>
      <c r="T22" s="2"/>
      <c r="U22" s="2"/>
      <c r="V22" s="2"/>
      <c r="W22" s="2"/>
      <c r="X22" s="2"/>
      <c r="Y22" s="2"/>
    </row>
    <row x14ac:dyDescent="0.25" r="23" customHeight="1" ht="17.25">
      <c r="A23" s="2"/>
      <c r="B23" s="2"/>
      <c r="C23" s="2" t="s">
        <v>251</v>
      </c>
      <c r="D23" s="2" t="s">
        <v>252</v>
      </c>
      <c r="E23" s="2" t="s">
        <v>253</v>
      </c>
      <c r="F23" s="2" t="s">
        <v>254</v>
      </c>
      <c r="G23" s="2" t="s">
        <v>255</v>
      </c>
      <c r="H23" s="2" t="s">
        <v>256</v>
      </c>
      <c r="I23" s="2"/>
      <c r="J23" s="2"/>
      <c r="K23" s="2"/>
      <c r="L23" s="2" t="s">
        <v>252</v>
      </c>
      <c r="M23" s="2"/>
      <c r="N23" s="2"/>
      <c r="O23" s="2"/>
      <c r="P23" s="2"/>
      <c r="Q23" s="2"/>
      <c r="R23" s="2"/>
      <c r="S23" s="2"/>
      <c r="T23" s="2"/>
      <c r="U23" s="2"/>
      <c r="V23" s="2"/>
      <c r="W23" s="2"/>
      <c r="X23" s="2"/>
      <c r="Y23" s="2"/>
    </row>
    <row x14ac:dyDescent="0.25" r="24" customHeight="1" ht="17.25">
      <c r="A24" s="2"/>
      <c r="B24" s="2"/>
      <c r="C24" s="2" t="s">
        <v>257</v>
      </c>
      <c r="D24" s="2" t="s">
        <v>258</v>
      </c>
      <c r="E24" s="2" t="s">
        <v>259</v>
      </c>
      <c r="F24" s="2" t="s">
        <v>260</v>
      </c>
      <c r="G24" s="2" t="s">
        <v>112</v>
      </c>
      <c r="H24" s="2" t="s">
        <v>261</v>
      </c>
      <c r="I24" s="2"/>
      <c r="J24" s="2"/>
      <c r="K24" s="2"/>
      <c r="L24" s="2" t="s">
        <v>258</v>
      </c>
      <c r="M24" s="2"/>
      <c r="N24" s="2"/>
      <c r="O24" s="2"/>
      <c r="P24" s="2"/>
      <c r="Q24" s="2"/>
      <c r="R24" s="2"/>
      <c r="S24" s="2"/>
      <c r="T24" s="2"/>
      <c r="U24" s="2"/>
      <c r="V24" s="2"/>
      <c r="W24" s="2"/>
      <c r="X24" s="2"/>
      <c r="Y24" s="2"/>
    </row>
    <row x14ac:dyDescent="0.25" r="25" customHeight="1" ht="17.25">
      <c r="A25" s="2"/>
      <c r="B25" s="2"/>
      <c r="C25" s="2" t="s">
        <v>262</v>
      </c>
      <c r="D25" s="2" t="s">
        <v>263</v>
      </c>
      <c r="E25" s="2" t="s">
        <v>264</v>
      </c>
      <c r="F25" s="2" t="s">
        <v>265</v>
      </c>
      <c r="G25" s="2" t="s">
        <v>266</v>
      </c>
      <c r="H25" s="2" t="s">
        <v>267</v>
      </c>
      <c r="I25" s="2"/>
      <c r="J25" s="2"/>
      <c r="K25" s="2"/>
      <c r="L25" s="2" t="s">
        <v>263</v>
      </c>
      <c r="M25" s="2"/>
      <c r="N25" s="2"/>
      <c r="O25" s="2"/>
      <c r="P25" s="2"/>
      <c r="Q25" s="2"/>
      <c r="R25" s="2"/>
      <c r="S25" s="2"/>
      <c r="T25" s="2"/>
      <c r="U25" s="2"/>
      <c r="V25" s="2"/>
      <c r="W25" s="2"/>
      <c r="X25" s="2"/>
      <c r="Y25" s="2"/>
    </row>
    <row x14ac:dyDescent="0.25" r="26" customHeight="1" ht="17.25">
      <c r="A26" s="2"/>
      <c r="B26" s="2"/>
      <c r="C26" s="2" t="s">
        <v>268</v>
      </c>
      <c r="D26" s="2" t="s">
        <v>269</v>
      </c>
      <c r="E26" s="2" t="s">
        <v>29</v>
      </c>
      <c r="F26" s="2" t="s">
        <v>270</v>
      </c>
      <c r="G26" s="2"/>
      <c r="H26" s="2" t="s">
        <v>271</v>
      </c>
      <c r="I26" s="2"/>
      <c r="J26" s="2"/>
      <c r="K26" s="2"/>
      <c r="L26" s="2" t="s">
        <v>269</v>
      </c>
      <c r="M26" s="2"/>
      <c r="N26" s="2"/>
      <c r="O26" s="2"/>
      <c r="P26" s="2"/>
      <c r="Q26" s="2"/>
      <c r="R26" s="2"/>
      <c r="S26" s="2"/>
      <c r="T26" s="2"/>
      <c r="U26" s="2"/>
      <c r="V26" s="2"/>
      <c r="W26" s="2"/>
      <c r="X26" s="2"/>
      <c r="Y26" s="2"/>
    </row>
    <row x14ac:dyDescent="0.25" r="27" customHeight="1" ht="17.25">
      <c r="A27" s="2"/>
      <c r="B27" s="2"/>
      <c r="C27" s="2" t="s">
        <v>272</v>
      </c>
      <c r="D27" s="2" t="s">
        <v>273</v>
      </c>
      <c r="E27" s="2" t="s">
        <v>274</v>
      </c>
      <c r="F27" s="2" t="s">
        <v>275</v>
      </c>
      <c r="G27" s="2"/>
      <c r="H27" s="2" t="s">
        <v>276</v>
      </c>
      <c r="I27" s="2"/>
      <c r="J27" s="2"/>
      <c r="K27" s="2"/>
      <c r="L27" s="2" t="s">
        <v>273</v>
      </c>
      <c r="M27" s="2"/>
      <c r="N27" s="2"/>
      <c r="O27" s="2"/>
      <c r="P27" s="2"/>
      <c r="Q27" s="2"/>
      <c r="R27" s="2"/>
      <c r="S27" s="2"/>
      <c r="T27" s="2"/>
      <c r="U27" s="2"/>
      <c r="V27" s="2"/>
      <c r="W27" s="2"/>
      <c r="X27" s="2"/>
      <c r="Y27" s="2"/>
    </row>
    <row x14ac:dyDescent="0.25" r="28" customHeight="1" ht="17.25">
      <c r="A28" s="2"/>
      <c r="B28" s="2"/>
      <c r="C28" s="2" t="s">
        <v>277</v>
      </c>
      <c r="D28" s="2" t="s">
        <v>278</v>
      </c>
      <c r="E28" s="2" t="s">
        <v>279</v>
      </c>
      <c r="F28" s="2" t="s">
        <v>280</v>
      </c>
      <c r="G28" s="2"/>
      <c r="H28" s="2" t="s">
        <v>281</v>
      </c>
      <c r="I28" s="2"/>
      <c r="J28" s="2"/>
      <c r="K28" s="2"/>
      <c r="L28" s="2" t="s">
        <v>278</v>
      </c>
      <c r="M28" s="2"/>
      <c r="N28" s="2"/>
      <c r="O28" s="2"/>
      <c r="P28" s="2"/>
      <c r="Q28" s="2"/>
      <c r="R28" s="2"/>
      <c r="S28" s="2"/>
      <c r="T28" s="2"/>
      <c r="U28" s="2"/>
      <c r="V28" s="2"/>
      <c r="W28" s="2"/>
      <c r="X28" s="2"/>
      <c r="Y28" s="2"/>
    </row>
    <row x14ac:dyDescent="0.25" r="29" customHeight="1" ht="17.25">
      <c r="A29" s="2"/>
      <c r="B29" s="2"/>
      <c r="C29" s="2" t="s">
        <v>282</v>
      </c>
      <c r="D29" s="2" t="s">
        <v>283</v>
      </c>
      <c r="E29" s="2" t="s">
        <v>284</v>
      </c>
      <c r="F29" s="2" t="s">
        <v>285</v>
      </c>
      <c r="G29" s="2"/>
      <c r="H29" s="2" t="s">
        <v>286</v>
      </c>
      <c r="I29" s="2"/>
      <c r="J29" s="2"/>
      <c r="K29" s="2"/>
      <c r="L29" s="2" t="s">
        <v>283</v>
      </c>
      <c r="M29" s="2"/>
      <c r="N29" s="2"/>
      <c r="O29" s="2"/>
      <c r="P29" s="2"/>
      <c r="Q29" s="2"/>
      <c r="R29" s="2"/>
      <c r="S29" s="2"/>
      <c r="T29" s="2"/>
      <c r="U29" s="2"/>
      <c r="V29" s="2"/>
      <c r="W29" s="2"/>
      <c r="X29" s="2"/>
      <c r="Y29" s="2"/>
    </row>
    <row x14ac:dyDescent="0.25" r="30" customHeight="1" ht="17.25">
      <c r="A30" s="2"/>
      <c r="B30" s="2"/>
      <c r="C30" s="2" t="s">
        <v>287</v>
      </c>
      <c r="D30" s="2" t="s">
        <v>288</v>
      </c>
      <c r="E30" s="2" t="s">
        <v>289</v>
      </c>
      <c r="F30" s="2" t="s">
        <v>290</v>
      </c>
      <c r="G30" s="2"/>
      <c r="H30" s="2" t="s">
        <v>291</v>
      </c>
      <c r="I30" s="2"/>
      <c r="J30" s="2"/>
      <c r="K30" s="2"/>
      <c r="L30" s="2" t="s">
        <v>288</v>
      </c>
      <c r="M30" s="2"/>
      <c r="N30" s="2"/>
      <c r="O30" s="2"/>
      <c r="P30" s="2"/>
      <c r="Q30" s="2"/>
      <c r="R30" s="2"/>
      <c r="S30" s="2"/>
      <c r="T30" s="2"/>
      <c r="U30" s="2"/>
      <c r="V30" s="2"/>
      <c r="W30" s="2"/>
      <c r="X30" s="2"/>
      <c r="Y30" s="2"/>
    </row>
    <row x14ac:dyDescent="0.25" r="31" customHeight="1" ht="17.25">
      <c r="A31" s="2"/>
      <c r="B31" s="2"/>
      <c r="C31" s="2" t="s">
        <v>292</v>
      </c>
      <c r="D31" s="2" t="s">
        <v>293</v>
      </c>
      <c r="E31" s="2" t="s">
        <v>29</v>
      </c>
      <c r="F31" s="2" t="s">
        <v>294</v>
      </c>
      <c r="G31" s="2"/>
      <c r="H31" s="2" t="s">
        <v>295</v>
      </c>
      <c r="I31" s="2"/>
      <c r="J31" s="2"/>
      <c r="K31" s="2"/>
      <c r="L31" s="2" t="s">
        <v>293</v>
      </c>
      <c r="M31" s="2"/>
      <c r="N31" s="2"/>
      <c r="O31" s="2"/>
      <c r="P31" s="2"/>
      <c r="Q31" s="2"/>
      <c r="R31" s="2"/>
      <c r="S31" s="2"/>
      <c r="T31" s="2"/>
      <c r="U31" s="2"/>
      <c r="V31" s="2"/>
      <c r="W31" s="2"/>
      <c r="X31" s="2"/>
      <c r="Y31" s="2"/>
    </row>
    <row x14ac:dyDescent="0.25" r="32" customHeight="1" ht="17.25">
      <c r="A32" s="2"/>
      <c r="B32" s="2"/>
      <c r="C32" s="2" t="s">
        <v>296</v>
      </c>
      <c r="D32" s="2" t="s">
        <v>297</v>
      </c>
      <c r="E32" s="2" t="s">
        <v>298</v>
      </c>
      <c r="F32" s="2" t="s">
        <v>299</v>
      </c>
      <c r="G32" s="2"/>
      <c r="H32" s="2" t="s">
        <v>300</v>
      </c>
      <c r="I32" s="2"/>
      <c r="J32" s="2"/>
      <c r="K32" s="2"/>
      <c r="L32" s="2" t="s">
        <v>297</v>
      </c>
      <c r="M32" s="2"/>
      <c r="N32" s="2"/>
      <c r="O32" s="2"/>
      <c r="P32" s="2"/>
      <c r="Q32" s="2"/>
      <c r="R32" s="2"/>
      <c r="S32" s="2"/>
      <c r="T32" s="2"/>
      <c r="U32" s="2"/>
      <c r="V32" s="2"/>
      <c r="W32" s="2"/>
      <c r="X32" s="2"/>
      <c r="Y32" s="2"/>
    </row>
    <row x14ac:dyDescent="0.25" r="33" customHeight="1" ht="17.25">
      <c r="A33" s="2"/>
      <c r="B33" s="2"/>
      <c r="C33" s="2" t="s">
        <v>301</v>
      </c>
      <c r="D33" s="2" t="s">
        <v>302</v>
      </c>
      <c r="E33" s="2" t="s">
        <v>303</v>
      </c>
      <c r="F33" s="2" t="s">
        <v>304</v>
      </c>
      <c r="G33" s="2"/>
      <c r="H33" s="2" t="s">
        <v>305</v>
      </c>
      <c r="I33" s="2"/>
      <c r="J33" s="2"/>
      <c r="K33" s="2"/>
      <c r="L33" s="2" t="s">
        <v>302</v>
      </c>
      <c r="M33" s="2"/>
      <c r="N33" s="2"/>
      <c r="O33" s="2"/>
      <c r="P33" s="2"/>
      <c r="Q33" s="2"/>
      <c r="R33" s="2"/>
      <c r="S33" s="2"/>
      <c r="T33" s="2"/>
      <c r="U33" s="2"/>
      <c r="V33" s="2"/>
      <c r="W33" s="2"/>
      <c r="X33" s="2"/>
      <c r="Y33" s="2"/>
    </row>
    <row x14ac:dyDescent="0.25" r="34" customHeight="1" ht="17.25">
      <c r="A34" s="2"/>
      <c r="B34" s="2"/>
      <c r="C34" s="2" t="s">
        <v>306</v>
      </c>
      <c r="D34" s="2" t="s">
        <v>307</v>
      </c>
      <c r="E34" s="2" t="s">
        <v>308</v>
      </c>
      <c r="F34" s="2"/>
      <c r="G34" s="2"/>
      <c r="H34" s="2" t="s">
        <v>309</v>
      </c>
      <c r="I34" s="2"/>
      <c r="J34" s="2"/>
      <c r="K34" s="2"/>
      <c r="L34" s="2" t="s">
        <v>307</v>
      </c>
      <c r="M34" s="2"/>
      <c r="N34" s="2"/>
      <c r="O34" s="2"/>
      <c r="P34" s="2"/>
      <c r="Q34" s="2"/>
      <c r="R34" s="2"/>
      <c r="S34" s="2"/>
      <c r="T34" s="2"/>
      <c r="U34" s="2"/>
      <c r="V34" s="2"/>
      <c r="W34" s="2"/>
      <c r="X34" s="2"/>
      <c r="Y34" s="2"/>
    </row>
    <row x14ac:dyDescent="0.25" r="35" customHeight="1" ht="17.25">
      <c r="A35" s="2"/>
      <c r="B35" s="2"/>
      <c r="C35" s="2" t="s">
        <v>310</v>
      </c>
      <c r="D35" s="2" t="s">
        <v>153</v>
      </c>
      <c r="E35" s="2" t="s">
        <v>311</v>
      </c>
      <c r="F35" s="2"/>
      <c r="G35" s="2"/>
      <c r="H35" s="2" t="s">
        <v>312</v>
      </c>
      <c r="I35" s="2"/>
      <c r="J35" s="2"/>
      <c r="K35" s="2"/>
      <c r="L35" s="2" t="s">
        <v>153</v>
      </c>
      <c r="M35" s="2"/>
      <c r="N35" s="2"/>
      <c r="O35" s="2"/>
      <c r="P35" s="2"/>
      <c r="Q35" s="2"/>
      <c r="R35" s="2"/>
      <c r="S35" s="2"/>
      <c r="T35" s="2"/>
      <c r="U35" s="2"/>
      <c r="V35" s="2"/>
      <c r="W35" s="2"/>
      <c r="X35" s="2"/>
      <c r="Y35" s="2"/>
    </row>
    <row x14ac:dyDescent="0.25" r="36" customHeight="1" ht="17.25">
      <c r="A36" s="2"/>
      <c r="B36" s="2"/>
      <c r="C36" s="2" t="s">
        <v>313</v>
      </c>
      <c r="D36" s="2" t="s">
        <v>314</v>
      </c>
      <c r="E36" s="2" t="s">
        <v>315</v>
      </c>
      <c r="F36" s="2"/>
      <c r="G36" s="2"/>
      <c r="H36" s="2" t="s">
        <v>316</v>
      </c>
      <c r="I36" s="2"/>
      <c r="J36" s="2"/>
      <c r="K36" s="2"/>
      <c r="L36" s="2" t="s">
        <v>314</v>
      </c>
      <c r="M36" s="2"/>
      <c r="N36" s="2"/>
      <c r="O36" s="2"/>
      <c r="P36" s="2"/>
      <c r="Q36" s="2"/>
      <c r="R36" s="2"/>
      <c r="S36" s="2"/>
      <c r="T36" s="2"/>
      <c r="U36" s="2"/>
      <c r="V36" s="2"/>
      <c r="W36" s="2"/>
      <c r="X36" s="2"/>
      <c r="Y36" s="2"/>
    </row>
    <row x14ac:dyDescent="0.25" r="37" customHeight="1" ht="17.25">
      <c r="A37" s="2"/>
      <c r="B37" s="2"/>
      <c r="C37" s="2" t="s">
        <v>317</v>
      </c>
      <c r="D37" s="2" t="s">
        <v>318</v>
      </c>
      <c r="E37" s="2" t="s">
        <v>319</v>
      </c>
      <c r="F37" s="2"/>
      <c r="G37" s="2"/>
      <c r="H37" s="2" t="s">
        <v>320</v>
      </c>
      <c r="I37" s="2"/>
      <c r="J37" s="2"/>
      <c r="K37" s="2"/>
      <c r="L37" s="2" t="s">
        <v>318</v>
      </c>
      <c r="M37" s="2"/>
      <c r="N37" s="2"/>
      <c r="O37" s="2"/>
      <c r="P37" s="2"/>
      <c r="Q37" s="2"/>
      <c r="R37" s="2"/>
      <c r="S37" s="2"/>
      <c r="T37" s="2"/>
      <c r="U37" s="2"/>
      <c r="V37" s="2"/>
      <c r="W37" s="2"/>
      <c r="X37" s="2"/>
      <c r="Y37" s="2"/>
    </row>
    <row x14ac:dyDescent="0.25" r="38" customHeight="1" ht="17.25">
      <c r="A38" s="2"/>
      <c r="B38" s="2"/>
      <c r="C38" s="2" t="s">
        <v>321</v>
      </c>
      <c r="D38" s="2" t="s">
        <v>322</v>
      </c>
      <c r="E38" s="2" t="s">
        <v>323</v>
      </c>
      <c r="F38" s="2"/>
      <c r="G38" s="2"/>
      <c r="H38" s="2" t="s">
        <v>324</v>
      </c>
      <c r="I38" s="2"/>
      <c r="J38" s="2"/>
      <c r="K38" s="2"/>
      <c r="L38" s="2" t="s">
        <v>322</v>
      </c>
      <c r="M38" s="2"/>
      <c r="N38" s="2"/>
      <c r="O38" s="2"/>
      <c r="P38" s="2"/>
      <c r="Q38" s="2"/>
      <c r="R38" s="2"/>
      <c r="S38" s="2"/>
      <c r="T38" s="2"/>
      <c r="U38" s="2"/>
      <c r="V38" s="2"/>
      <c r="W38" s="2"/>
      <c r="X38" s="2"/>
      <c r="Y38" s="2"/>
    </row>
    <row x14ac:dyDescent="0.25" r="39" customHeight="1" ht="17.25">
      <c r="A39" s="2"/>
      <c r="B39" s="2"/>
      <c r="C39" s="2" t="s">
        <v>325</v>
      </c>
      <c r="D39" s="2" t="s">
        <v>326</v>
      </c>
      <c r="E39" s="2" t="s">
        <v>327</v>
      </c>
      <c r="F39" s="2"/>
      <c r="G39" s="2"/>
      <c r="H39" s="2" t="s">
        <v>328</v>
      </c>
      <c r="I39" s="2"/>
      <c r="J39" s="2"/>
      <c r="K39" s="2"/>
      <c r="L39" s="2" t="s">
        <v>326</v>
      </c>
      <c r="M39" s="2"/>
      <c r="N39" s="2"/>
      <c r="O39" s="2"/>
      <c r="P39" s="2"/>
      <c r="Q39" s="2"/>
      <c r="R39" s="2"/>
      <c r="S39" s="2"/>
      <c r="T39" s="2"/>
      <c r="U39" s="2"/>
      <c r="V39" s="2"/>
      <c r="W39" s="2"/>
      <c r="X39" s="2"/>
      <c r="Y39" s="2"/>
    </row>
    <row x14ac:dyDescent="0.25" r="40" customHeight="1" ht="17.25">
      <c r="A40" s="2"/>
      <c r="B40" s="2"/>
      <c r="C40" s="2" t="s">
        <v>329</v>
      </c>
      <c r="D40" s="2" t="s">
        <v>330</v>
      </c>
      <c r="E40" s="2" t="s">
        <v>331</v>
      </c>
      <c r="F40" s="2"/>
      <c r="G40" s="2"/>
      <c r="H40" s="2" t="s">
        <v>332</v>
      </c>
      <c r="I40" s="2"/>
      <c r="J40" s="2"/>
      <c r="K40" s="2"/>
      <c r="L40" s="2" t="s">
        <v>330</v>
      </c>
      <c r="M40" s="2"/>
      <c r="N40" s="2"/>
      <c r="O40" s="2"/>
      <c r="P40" s="2"/>
      <c r="Q40" s="2"/>
      <c r="R40" s="2"/>
      <c r="S40" s="2"/>
      <c r="T40" s="2"/>
      <c r="U40" s="2"/>
      <c r="V40" s="2"/>
      <c r="W40" s="2"/>
      <c r="X40" s="2"/>
      <c r="Y40" s="2"/>
    </row>
    <row x14ac:dyDescent="0.25" r="41" customHeight="1" ht="17.25">
      <c r="A41" s="2"/>
      <c r="B41" s="2"/>
      <c r="C41" s="2" t="s">
        <v>333</v>
      </c>
      <c r="D41" s="2" t="s">
        <v>334</v>
      </c>
      <c r="E41" s="2" t="s">
        <v>335</v>
      </c>
      <c r="F41" s="2"/>
      <c r="G41" s="2"/>
      <c r="H41" s="2" t="s">
        <v>336</v>
      </c>
      <c r="I41" s="2"/>
      <c r="J41" s="2"/>
      <c r="K41" s="2"/>
      <c r="L41" s="2" t="s">
        <v>334</v>
      </c>
      <c r="M41" s="2"/>
      <c r="N41" s="2"/>
      <c r="O41" s="2"/>
      <c r="P41" s="2"/>
      <c r="Q41" s="2"/>
      <c r="R41" s="2"/>
      <c r="S41" s="2"/>
      <c r="T41" s="2"/>
      <c r="U41" s="2"/>
      <c r="V41" s="2"/>
      <c r="W41" s="2"/>
      <c r="X41" s="2"/>
      <c r="Y41" s="2"/>
    </row>
    <row x14ac:dyDescent="0.25" r="42" customHeight="1" ht="17.25">
      <c r="A42" s="2"/>
      <c r="B42" s="2"/>
      <c r="C42" s="2"/>
      <c r="D42" s="2" t="s">
        <v>337</v>
      </c>
      <c r="E42" s="2" t="s">
        <v>338</v>
      </c>
      <c r="F42" s="2"/>
      <c r="G42" s="2"/>
      <c r="H42" s="2" t="s">
        <v>339</v>
      </c>
      <c r="I42" s="2"/>
      <c r="J42" s="2"/>
      <c r="K42" s="2"/>
      <c r="L42" s="2" t="s">
        <v>337</v>
      </c>
      <c r="M42" s="2"/>
      <c r="N42" s="2"/>
      <c r="O42" s="2"/>
      <c r="P42" s="2"/>
      <c r="Q42" s="2"/>
      <c r="R42" s="2"/>
      <c r="S42" s="2"/>
      <c r="T42" s="2"/>
      <c r="U42" s="2"/>
      <c r="V42" s="2"/>
      <c r="W42" s="2"/>
      <c r="X42" s="2"/>
      <c r="Y42" s="2"/>
    </row>
    <row x14ac:dyDescent="0.25" r="43" customHeight="1" ht="17.25">
      <c r="A43" s="2"/>
      <c r="B43" s="2"/>
      <c r="C43" s="2"/>
      <c r="D43" s="2" t="s">
        <v>340</v>
      </c>
      <c r="E43" s="2" t="s">
        <v>341</v>
      </c>
      <c r="F43" s="2"/>
      <c r="G43" s="2"/>
      <c r="H43" s="2" t="s">
        <v>342</v>
      </c>
      <c r="I43" s="2"/>
      <c r="J43" s="2"/>
      <c r="K43" s="2"/>
      <c r="L43" s="2" t="s">
        <v>340</v>
      </c>
      <c r="M43" s="2"/>
      <c r="N43" s="2"/>
      <c r="O43" s="2"/>
      <c r="P43" s="2"/>
      <c r="Q43" s="2"/>
      <c r="R43" s="2"/>
      <c r="S43" s="2"/>
      <c r="T43" s="2"/>
      <c r="U43" s="2"/>
      <c r="V43" s="2"/>
      <c r="W43" s="2"/>
      <c r="X43" s="2"/>
      <c r="Y43" s="2"/>
    </row>
    <row x14ac:dyDescent="0.25" r="44" customHeight="1" ht="17.25">
      <c r="A44" s="2"/>
      <c r="B44" s="2"/>
      <c r="C44" s="2"/>
      <c r="D44" s="2" t="s">
        <v>343</v>
      </c>
      <c r="E44" s="2" t="s">
        <v>344</v>
      </c>
      <c r="F44" s="2"/>
      <c r="G44" s="2"/>
      <c r="H44" s="2" t="s">
        <v>345</v>
      </c>
      <c r="I44" s="2"/>
      <c r="J44" s="2"/>
      <c r="K44" s="2"/>
      <c r="L44" s="2" t="s">
        <v>343</v>
      </c>
      <c r="M44" s="2"/>
      <c r="N44" s="2"/>
      <c r="O44" s="2"/>
      <c r="P44" s="2"/>
      <c r="Q44" s="2"/>
      <c r="R44" s="2"/>
      <c r="S44" s="2"/>
      <c r="T44" s="2"/>
      <c r="U44" s="2"/>
      <c r="V44" s="2"/>
      <c r="W44" s="2"/>
      <c r="X44" s="2"/>
      <c r="Y44" s="2"/>
    </row>
    <row x14ac:dyDescent="0.25" r="45" customHeight="1" ht="17.25">
      <c r="A45" s="2"/>
      <c r="B45" s="2"/>
      <c r="C45" s="2"/>
      <c r="D45" s="2" t="s">
        <v>346</v>
      </c>
      <c r="E45" s="2" t="s">
        <v>347</v>
      </c>
      <c r="F45" s="2"/>
      <c r="G45" s="2"/>
      <c r="H45" s="2" t="s">
        <v>348</v>
      </c>
      <c r="I45" s="2"/>
      <c r="J45" s="2"/>
      <c r="K45" s="2"/>
      <c r="L45" s="2" t="s">
        <v>346</v>
      </c>
      <c r="M45" s="2"/>
      <c r="N45" s="2"/>
      <c r="O45" s="2"/>
      <c r="P45" s="2"/>
      <c r="Q45" s="2"/>
      <c r="R45" s="2"/>
      <c r="S45" s="2"/>
      <c r="T45" s="2"/>
      <c r="U45" s="2"/>
      <c r="V45" s="2"/>
      <c r="W45" s="2"/>
      <c r="X45" s="2"/>
      <c r="Y45" s="2"/>
    </row>
    <row x14ac:dyDescent="0.25" r="46" customHeight="1" ht="17.25">
      <c r="A46" s="2"/>
      <c r="B46" s="2"/>
      <c r="C46" s="2"/>
      <c r="D46" s="2" t="s">
        <v>349</v>
      </c>
      <c r="E46" s="2" t="s">
        <v>350</v>
      </c>
      <c r="F46" s="2"/>
      <c r="G46" s="2"/>
      <c r="H46" s="2" t="s">
        <v>351</v>
      </c>
      <c r="I46" s="2"/>
      <c r="J46" s="2"/>
      <c r="K46" s="2"/>
      <c r="L46" s="2" t="s">
        <v>349</v>
      </c>
      <c r="M46" s="2"/>
      <c r="N46" s="2"/>
      <c r="O46" s="2"/>
      <c r="P46" s="2"/>
      <c r="Q46" s="2"/>
      <c r="R46" s="2"/>
      <c r="S46" s="2"/>
      <c r="T46" s="2"/>
      <c r="U46" s="2"/>
      <c r="V46" s="2"/>
      <c r="W46" s="2"/>
      <c r="X46" s="2"/>
      <c r="Y46" s="2"/>
    </row>
    <row x14ac:dyDescent="0.25" r="47" customHeight="1" ht="17.25">
      <c r="A47" s="2"/>
      <c r="B47" s="2"/>
      <c r="C47" s="2"/>
      <c r="D47" s="2" t="s">
        <v>352</v>
      </c>
      <c r="E47" s="2" t="s">
        <v>29</v>
      </c>
      <c r="F47" s="2"/>
      <c r="G47" s="2"/>
      <c r="H47" s="2" t="s">
        <v>353</v>
      </c>
      <c r="I47" s="2"/>
      <c r="J47" s="2"/>
      <c r="K47" s="2"/>
      <c r="L47" s="2" t="s">
        <v>352</v>
      </c>
      <c r="M47" s="2"/>
      <c r="N47" s="2"/>
      <c r="O47" s="2"/>
      <c r="P47" s="2"/>
      <c r="Q47" s="2"/>
      <c r="R47" s="2"/>
      <c r="S47" s="2"/>
      <c r="T47" s="2"/>
      <c r="U47" s="2"/>
      <c r="V47" s="2"/>
      <c r="W47" s="2"/>
      <c r="X47" s="2"/>
      <c r="Y47" s="2"/>
    </row>
    <row x14ac:dyDescent="0.25" r="48" customHeight="1" ht="17.25">
      <c r="A48" s="2"/>
      <c r="B48" s="2"/>
      <c r="C48" s="2"/>
      <c r="D48" s="2" t="s">
        <v>354</v>
      </c>
      <c r="E48" s="2" t="s">
        <v>355</v>
      </c>
      <c r="F48" s="2"/>
      <c r="G48" s="2"/>
      <c r="H48" s="2" t="s">
        <v>356</v>
      </c>
      <c r="I48" s="2"/>
      <c r="J48" s="2"/>
      <c r="K48" s="2"/>
      <c r="L48" s="2" t="s">
        <v>354</v>
      </c>
      <c r="M48" s="2"/>
      <c r="N48" s="2"/>
      <c r="O48" s="2"/>
      <c r="P48" s="2"/>
      <c r="Q48" s="2"/>
      <c r="R48" s="2"/>
      <c r="S48" s="2"/>
      <c r="T48" s="2"/>
      <c r="U48" s="2"/>
      <c r="V48" s="2"/>
      <c r="W48" s="2"/>
      <c r="X48" s="2"/>
      <c r="Y48" s="2"/>
    </row>
    <row x14ac:dyDescent="0.25" r="49" customHeight="1" ht="17.25">
      <c r="A49" s="2"/>
      <c r="B49" s="2"/>
      <c r="C49" s="2"/>
      <c r="D49" s="2" t="s">
        <v>357</v>
      </c>
      <c r="E49" s="2" t="s">
        <v>358</v>
      </c>
      <c r="F49" s="2"/>
      <c r="G49" s="2"/>
      <c r="H49" s="2" t="s">
        <v>359</v>
      </c>
      <c r="I49" s="2"/>
      <c r="J49" s="2"/>
      <c r="K49" s="2"/>
      <c r="L49" s="2" t="s">
        <v>357</v>
      </c>
      <c r="M49" s="2"/>
      <c r="N49" s="2"/>
      <c r="O49" s="2"/>
      <c r="P49" s="2"/>
      <c r="Q49" s="2"/>
      <c r="R49" s="2"/>
      <c r="S49" s="2"/>
      <c r="T49" s="2"/>
      <c r="U49" s="2"/>
      <c r="V49" s="2"/>
      <c r="W49" s="2"/>
      <c r="X49" s="2"/>
      <c r="Y49" s="2"/>
    </row>
    <row x14ac:dyDescent="0.25" r="50" customHeight="1" ht="17.25">
      <c r="A50" s="2"/>
      <c r="B50" s="2"/>
      <c r="C50" s="2"/>
      <c r="D50" s="2" t="s">
        <v>360</v>
      </c>
      <c r="E50" s="2" t="s">
        <v>361</v>
      </c>
      <c r="F50" s="2"/>
      <c r="G50" s="2"/>
      <c r="H50" s="2" t="s">
        <v>362</v>
      </c>
      <c r="I50" s="2"/>
      <c r="J50" s="2"/>
      <c r="K50" s="2"/>
      <c r="L50" s="2" t="s">
        <v>360</v>
      </c>
      <c r="M50" s="2"/>
      <c r="N50" s="2"/>
      <c r="O50" s="2"/>
      <c r="P50" s="2"/>
      <c r="Q50" s="2"/>
      <c r="R50" s="2"/>
      <c r="S50" s="2"/>
      <c r="T50" s="2"/>
      <c r="U50" s="2"/>
      <c r="V50" s="2"/>
      <c r="W50" s="2"/>
      <c r="X50" s="2"/>
      <c r="Y50" s="2"/>
    </row>
    <row x14ac:dyDescent="0.25" r="51" customHeight="1" ht="17.25">
      <c r="A51" s="2"/>
      <c r="B51" s="2"/>
      <c r="C51" s="2"/>
      <c r="D51" s="2" t="s">
        <v>363</v>
      </c>
      <c r="E51" s="2" t="s">
        <v>29</v>
      </c>
      <c r="F51" s="2"/>
      <c r="G51" s="2"/>
      <c r="H51" s="2" t="s">
        <v>364</v>
      </c>
      <c r="I51" s="2"/>
      <c r="J51" s="2"/>
      <c r="K51" s="2"/>
      <c r="L51" s="2" t="s">
        <v>363</v>
      </c>
      <c r="M51" s="2"/>
      <c r="N51" s="2"/>
      <c r="O51" s="2"/>
      <c r="P51" s="2"/>
      <c r="Q51" s="2"/>
      <c r="R51" s="2"/>
      <c r="S51" s="2"/>
      <c r="T51" s="2"/>
      <c r="U51" s="2"/>
      <c r="V51" s="2"/>
      <c r="W51" s="2"/>
      <c r="X51" s="2"/>
      <c r="Y51" s="2"/>
    </row>
    <row x14ac:dyDescent="0.25" r="52" customHeight="1" ht="17.25">
      <c r="A52" s="2"/>
      <c r="B52" s="2"/>
      <c r="C52" s="2"/>
      <c r="D52" s="2" t="s">
        <v>365</v>
      </c>
      <c r="E52" s="2" t="s">
        <v>366</v>
      </c>
      <c r="F52" s="2"/>
      <c r="G52" s="2"/>
      <c r="H52" s="2" t="s">
        <v>367</v>
      </c>
      <c r="I52" s="2"/>
      <c r="J52" s="2"/>
      <c r="K52" s="2"/>
      <c r="L52" s="2" t="s">
        <v>365</v>
      </c>
      <c r="M52" s="2"/>
      <c r="N52" s="2"/>
      <c r="O52" s="2"/>
      <c r="P52" s="2"/>
      <c r="Q52" s="2"/>
      <c r="R52" s="2"/>
      <c r="S52" s="2"/>
      <c r="T52" s="2"/>
      <c r="U52" s="2"/>
      <c r="V52" s="2"/>
      <c r="W52" s="2"/>
      <c r="X52" s="2"/>
      <c r="Y52" s="2"/>
    </row>
    <row x14ac:dyDescent="0.25" r="53" customHeight="1" ht="17.25">
      <c r="A53" s="2"/>
      <c r="B53" s="2"/>
      <c r="C53" s="2"/>
      <c r="D53" s="2" t="s">
        <v>368</v>
      </c>
      <c r="E53" s="2" t="s">
        <v>369</v>
      </c>
      <c r="F53" s="2"/>
      <c r="G53" s="2"/>
      <c r="H53" s="2" t="s">
        <v>370</v>
      </c>
      <c r="I53" s="2"/>
      <c r="J53" s="2"/>
      <c r="K53" s="2"/>
      <c r="L53" s="2" t="s">
        <v>368</v>
      </c>
      <c r="M53" s="2"/>
      <c r="N53" s="2"/>
      <c r="O53" s="2"/>
      <c r="P53" s="2"/>
      <c r="Q53" s="2"/>
      <c r="R53" s="2"/>
      <c r="S53" s="2"/>
      <c r="T53" s="2"/>
      <c r="U53" s="2"/>
      <c r="V53" s="2"/>
      <c r="W53" s="2"/>
      <c r="X53" s="2"/>
      <c r="Y53" s="2"/>
    </row>
    <row x14ac:dyDescent="0.25" r="54" customHeight="1" ht="17.25">
      <c r="A54" s="2"/>
      <c r="B54" s="2"/>
      <c r="C54" s="2"/>
      <c r="D54" s="2" t="s">
        <v>371</v>
      </c>
      <c r="E54" s="2" t="s">
        <v>372</v>
      </c>
      <c r="F54" s="2"/>
      <c r="G54" s="2"/>
      <c r="H54" s="2" t="s">
        <v>373</v>
      </c>
      <c r="I54" s="2"/>
      <c r="J54" s="2"/>
      <c r="K54" s="2"/>
      <c r="L54" s="2" t="s">
        <v>371</v>
      </c>
      <c r="M54" s="2"/>
      <c r="N54" s="2"/>
      <c r="O54" s="2"/>
      <c r="P54" s="2"/>
      <c r="Q54" s="2"/>
      <c r="R54" s="2"/>
      <c r="S54" s="2"/>
      <c r="T54" s="2"/>
      <c r="U54" s="2"/>
      <c r="V54" s="2"/>
      <c r="W54" s="2"/>
      <c r="X54" s="2"/>
      <c r="Y54" s="2"/>
    </row>
    <row x14ac:dyDescent="0.25" r="55" customHeight="1" ht="17.25">
      <c r="A55" s="2"/>
      <c r="B55" s="2"/>
      <c r="C55" s="2"/>
      <c r="D55" s="2" t="s">
        <v>374</v>
      </c>
      <c r="E55" s="2" t="s">
        <v>375</v>
      </c>
      <c r="F55" s="2"/>
      <c r="G55" s="2"/>
      <c r="H55" s="2" t="s">
        <v>376</v>
      </c>
      <c r="I55" s="2"/>
      <c r="J55" s="2"/>
      <c r="K55" s="2"/>
      <c r="L55" s="2" t="s">
        <v>374</v>
      </c>
      <c r="M55" s="2"/>
      <c r="N55" s="2"/>
      <c r="O55" s="2"/>
      <c r="P55" s="2"/>
      <c r="Q55" s="2"/>
      <c r="R55" s="2"/>
      <c r="S55" s="2"/>
      <c r="T55" s="2"/>
      <c r="U55" s="2"/>
      <c r="V55" s="2"/>
      <c r="W55" s="2"/>
      <c r="X55" s="2"/>
      <c r="Y55" s="2"/>
    </row>
    <row x14ac:dyDescent="0.25" r="56" customHeight="1" ht="17.25">
      <c r="A56" s="2"/>
      <c r="B56" s="2"/>
      <c r="C56" s="2"/>
      <c r="D56" s="2" t="s">
        <v>377</v>
      </c>
      <c r="E56" s="2" t="s">
        <v>378</v>
      </c>
      <c r="F56" s="2"/>
      <c r="G56" s="2"/>
      <c r="H56" s="2" t="s">
        <v>379</v>
      </c>
      <c r="I56" s="2"/>
      <c r="J56" s="2"/>
      <c r="K56" s="2"/>
      <c r="L56" s="2" t="s">
        <v>377</v>
      </c>
      <c r="M56" s="2"/>
      <c r="N56" s="2"/>
      <c r="O56" s="2"/>
      <c r="P56" s="2"/>
      <c r="Q56" s="2"/>
      <c r="R56" s="2"/>
      <c r="S56" s="2"/>
      <c r="T56" s="2"/>
      <c r="U56" s="2"/>
      <c r="V56" s="2"/>
      <c r="W56" s="2"/>
      <c r="X56" s="2"/>
      <c r="Y56" s="2"/>
    </row>
    <row x14ac:dyDescent="0.25" r="57" customHeight="1" ht="17.25">
      <c r="A57" s="2"/>
      <c r="B57" s="2"/>
      <c r="C57" s="2"/>
      <c r="D57" s="2" t="s">
        <v>380</v>
      </c>
      <c r="E57" s="2" t="s">
        <v>381</v>
      </c>
      <c r="F57" s="2"/>
      <c r="G57" s="2"/>
      <c r="H57" s="2" t="s">
        <v>382</v>
      </c>
      <c r="I57" s="2"/>
      <c r="J57" s="2"/>
      <c r="K57" s="2"/>
      <c r="L57" s="2" t="s">
        <v>380</v>
      </c>
      <c r="M57" s="2"/>
      <c r="N57" s="2"/>
      <c r="O57" s="2"/>
      <c r="P57" s="2"/>
      <c r="Q57" s="2"/>
      <c r="R57" s="2"/>
      <c r="S57" s="2"/>
      <c r="T57" s="2"/>
      <c r="U57" s="2"/>
      <c r="V57" s="2"/>
      <c r="W57" s="2"/>
      <c r="X57" s="2"/>
      <c r="Y57" s="2"/>
    </row>
    <row x14ac:dyDescent="0.25" r="58" customHeight="1" ht="17.25">
      <c r="A58" s="2"/>
      <c r="B58" s="2"/>
      <c r="C58" s="2"/>
      <c r="D58" s="2" t="s">
        <v>383</v>
      </c>
      <c r="E58" s="2" t="s">
        <v>384</v>
      </c>
      <c r="F58" s="2"/>
      <c r="G58" s="2"/>
      <c r="H58" s="2" t="s">
        <v>385</v>
      </c>
      <c r="I58" s="2"/>
      <c r="J58" s="2"/>
      <c r="K58" s="2"/>
      <c r="L58" s="2" t="s">
        <v>383</v>
      </c>
      <c r="M58" s="2"/>
      <c r="N58" s="2"/>
      <c r="O58" s="2"/>
      <c r="P58" s="2"/>
      <c r="Q58" s="2"/>
      <c r="R58" s="2"/>
      <c r="S58" s="2"/>
      <c r="T58" s="2"/>
      <c r="U58" s="2"/>
      <c r="V58" s="2"/>
      <c r="W58" s="2"/>
      <c r="X58" s="2"/>
      <c r="Y58" s="2"/>
    </row>
    <row x14ac:dyDescent="0.25" r="59" customHeight="1" ht="17.25">
      <c r="A59" s="2"/>
      <c r="B59" s="2"/>
      <c r="C59" s="2"/>
      <c r="D59" s="2" t="s">
        <v>386</v>
      </c>
      <c r="E59" s="2" t="s">
        <v>29</v>
      </c>
      <c r="F59" s="2"/>
      <c r="G59" s="2"/>
      <c r="H59" s="2" t="s">
        <v>387</v>
      </c>
      <c r="I59" s="2"/>
      <c r="J59" s="2"/>
      <c r="K59" s="2"/>
      <c r="L59" s="2" t="s">
        <v>386</v>
      </c>
      <c r="M59" s="2"/>
      <c r="N59" s="2"/>
      <c r="O59" s="2"/>
      <c r="P59" s="2"/>
      <c r="Q59" s="2"/>
      <c r="R59" s="2"/>
      <c r="S59" s="2"/>
      <c r="T59" s="2"/>
      <c r="U59" s="2"/>
      <c r="V59" s="2"/>
      <c r="W59" s="2"/>
      <c r="X59" s="2"/>
      <c r="Y59" s="2"/>
    </row>
    <row x14ac:dyDescent="0.25" r="60" customHeight="1" ht="17.25">
      <c r="A60" s="2"/>
      <c r="B60" s="2"/>
      <c r="C60" s="2"/>
      <c r="D60" s="2" t="s">
        <v>388</v>
      </c>
      <c r="E60" s="2" t="s">
        <v>389</v>
      </c>
      <c r="F60" s="2"/>
      <c r="G60" s="2"/>
      <c r="H60" s="2" t="s">
        <v>390</v>
      </c>
      <c r="I60" s="2"/>
      <c r="J60" s="2"/>
      <c r="K60" s="2"/>
      <c r="L60" s="2" t="s">
        <v>388</v>
      </c>
      <c r="M60" s="2"/>
      <c r="N60" s="2"/>
      <c r="O60" s="2"/>
      <c r="P60" s="2"/>
      <c r="Q60" s="2"/>
      <c r="R60" s="2"/>
      <c r="S60" s="2"/>
      <c r="T60" s="2"/>
      <c r="U60" s="2"/>
      <c r="V60" s="2"/>
      <c r="W60" s="2"/>
      <c r="X60" s="2"/>
      <c r="Y60" s="2"/>
    </row>
    <row x14ac:dyDescent="0.25" r="61" customHeight="1" ht="17.25">
      <c r="A61" s="2"/>
      <c r="B61" s="2"/>
      <c r="C61" s="2"/>
      <c r="D61" s="2" t="s">
        <v>391</v>
      </c>
      <c r="E61" s="2" t="s">
        <v>392</v>
      </c>
      <c r="F61" s="2"/>
      <c r="G61" s="2"/>
      <c r="H61" s="2" t="s">
        <v>393</v>
      </c>
      <c r="I61" s="2"/>
      <c r="J61" s="2"/>
      <c r="K61" s="2"/>
      <c r="L61" s="2" t="s">
        <v>391</v>
      </c>
      <c r="M61" s="2"/>
      <c r="N61" s="2"/>
      <c r="O61" s="2"/>
      <c r="P61" s="2"/>
      <c r="Q61" s="2"/>
      <c r="R61" s="2"/>
      <c r="S61" s="2"/>
      <c r="T61" s="2"/>
      <c r="U61" s="2"/>
      <c r="V61" s="2"/>
      <c r="W61" s="2"/>
      <c r="X61" s="2"/>
      <c r="Y61" s="2"/>
    </row>
    <row x14ac:dyDescent="0.25" r="62" customHeight="1" ht="17.25">
      <c r="A62" s="2"/>
      <c r="B62" s="2"/>
      <c r="C62" s="2"/>
      <c r="D62" s="2" t="s">
        <v>394</v>
      </c>
      <c r="E62" s="2" t="s">
        <v>395</v>
      </c>
      <c r="F62" s="2"/>
      <c r="G62" s="2"/>
      <c r="H62" s="2" t="s">
        <v>396</v>
      </c>
      <c r="I62" s="2"/>
      <c r="J62" s="2"/>
      <c r="K62" s="2"/>
      <c r="L62" s="2" t="s">
        <v>394</v>
      </c>
      <c r="M62" s="2"/>
      <c r="N62" s="2"/>
      <c r="O62" s="2"/>
      <c r="P62" s="2"/>
      <c r="Q62" s="2"/>
      <c r="R62" s="2"/>
      <c r="S62" s="2"/>
      <c r="T62" s="2"/>
      <c r="U62" s="2"/>
      <c r="V62" s="2"/>
      <c r="W62" s="2"/>
      <c r="X62" s="2"/>
      <c r="Y62" s="2"/>
    </row>
    <row x14ac:dyDescent="0.25" r="63" customHeight="1" ht="17.25">
      <c r="A63" s="2"/>
      <c r="B63" s="2"/>
      <c r="C63" s="2"/>
      <c r="D63" s="2" t="s">
        <v>397</v>
      </c>
      <c r="E63" s="2" t="s">
        <v>398</v>
      </c>
      <c r="F63" s="2"/>
      <c r="G63" s="2"/>
      <c r="H63" s="2" t="s">
        <v>399</v>
      </c>
      <c r="I63" s="2"/>
      <c r="J63" s="2"/>
      <c r="K63" s="2"/>
      <c r="L63" s="2" t="s">
        <v>397</v>
      </c>
      <c r="M63" s="2"/>
      <c r="N63" s="2"/>
      <c r="O63" s="2"/>
      <c r="P63" s="2"/>
      <c r="Q63" s="2"/>
      <c r="R63" s="2"/>
      <c r="S63" s="2"/>
      <c r="T63" s="2"/>
      <c r="U63" s="2"/>
      <c r="V63" s="2"/>
      <c r="W63" s="2"/>
      <c r="X63" s="2"/>
      <c r="Y63" s="2"/>
    </row>
    <row x14ac:dyDescent="0.25" r="64" customHeight="1" ht="17.25">
      <c r="A64" s="2"/>
      <c r="B64" s="2"/>
      <c r="C64" s="2"/>
      <c r="D64" s="2" t="s">
        <v>400</v>
      </c>
      <c r="E64" s="2" t="s">
        <v>29</v>
      </c>
      <c r="F64" s="2"/>
      <c r="G64" s="2"/>
      <c r="H64" s="2" t="s">
        <v>401</v>
      </c>
      <c r="I64" s="2"/>
      <c r="J64" s="2"/>
      <c r="K64" s="2"/>
      <c r="L64" s="2" t="s">
        <v>400</v>
      </c>
      <c r="M64" s="2"/>
      <c r="N64" s="2"/>
      <c r="O64" s="2"/>
      <c r="P64" s="2"/>
      <c r="Q64" s="2"/>
      <c r="R64" s="2"/>
      <c r="S64" s="2"/>
      <c r="T64" s="2"/>
      <c r="U64" s="2"/>
      <c r="V64" s="2"/>
      <c r="W64" s="2"/>
      <c r="X64" s="2"/>
      <c r="Y64" s="2"/>
    </row>
    <row x14ac:dyDescent="0.25" r="65" customHeight="1" ht="17.25">
      <c r="A65" s="2"/>
      <c r="B65" s="2"/>
      <c r="C65" s="2"/>
      <c r="D65" s="2" t="s">
        <v>402</v>
      </c>
      <c r="E65" s="2" t="s">
        <v>403</v>
      </c>
      <c r="F65" s="2"/>
      <c r="G65" s="2"/>
      <c r="H65" s="2" t="s">
        <v>404</v>
      </c>
      <c r="I65" s="2"/>
      <c r="J65" s="2"/>
      <c r="K65" s="2"/>
      <c r="L65" s="2" t="s">
        <v>402</v>
      </c>
      <c r="M65" s="2"/>
      <c r="N65" s="2"/>
      <c r="O65" s="2"/>
      <c r="P65" s="2"/>
      <c r="Q65" s="2"/>
      <c r="R65" s="2"/>
      <c r="S65" s="2"/>
      <c r="T65" s="2"/>
      <c r="U65" s="2"/>
      <c r="V65" s="2"/>
      <c r="W65" s="2"/>
      <c r="X65" s="2"/>
      <c r="Y65" s="2"/>
    </row>
    <row x14ac:dyDescent="0.25" r="66" customHeight="1" ht="17.25">
      <c r="A66" s="2"/>
      <c r="B66" s="2"/>
      <c r="C66" s="2"/>
      <c r="D66" s="2" t="s">
        <v>405</v>
      </c>
      <c r="E66" s="2" t="s">
        <v>406</v>
      </c>
      <c r="F66" s="2"/>
      <c r="G66" s="2"/>
      <c r="H66" s="2" t="s">
        <v>407</v>
      </c>
      <c r="I66" s="2"/>
      <c r="J66" s="2"/>
      <c r="K66" s="2"/>
      <c r="L66" s="2" t="s">
        <v>405</v>
      </c>
      <c r="M66" s="2"/>
      <c r="N66" s="2"/>
      <c r="O66" s="2"/>
      <c r="P66" s="2"/>
      <c r="Q66" s="2"/>
      <c r="R66" s="2"/>
      <c r="S66" s="2"/>
      <c r="T66" s="2"/>
      <c r="U66" s="2"/>
      <c r="V66" s="2"/>
      <c r="W66" s="2"/>
      <c r="X66" s="2"/>
      <c r="Y66" s="2"/>
    </row>
    <row x14ac:dyDescent="0.25" r="67" customHeight="1" ht="17.25">
      <c r="A67" s="2"/>
      <c r="B67" s="2"/>
      <c r="C67" s="2"/>
      <c r="D67" s="2" t="s">
        <v>408</v>
      </c>
      <c r="E67" s="2" t="s">
        <v>409</v>
      </c>
      <c r="F67" s="2"/>
      <c r="G67" s="2"/>
      <c r="H67" s="2" t="s">
        <v>410</v>
      </c>
      <c r="I67" s="2"/>
      <c r="J67" s="2"/>
      <c r="K67" s="2"/>
      <c r="L67" s="2" t="s">
        <v>408</v>
      </c>
      <c r="M67" s="2"/>
      <c r="N67" s="2"/>
      <c r="O67" s="2"/>
      <c r="P67" s="2"/>
      <c r="Q67" s="2"/>
      <c r="R67" s="2"/>
      <c r="S67" s="2"/>
      <c r="T67" s="2"/>
      <c r="U67" s="2"/>
      <c r="V67" s="2"/>
      <c r="W67" s="2"/>
      <c r="X67" s="2"/>
      <c r="Y67" s="2"/>
    </row>
    <row x14ac:dyDescent="0.25" r="68" customHeight="1" ht="17.25">
      <c r="A68" s="2"/>
      <c r="B68" s="2"/>
      <c r="C68" s="2"/>
      <c r="D68" s="2" t="s">
        <v>411</v>
      </c>
      <c r="E68" s="2" t="s">
        <v>412</v>
      </c>
      <c r="F68" s="2"/>
      <c r="G68" s="2"/>
      <c r="H68" s="2" t="s">
        <v>413</v>
      </c>
      <c r="I68" s="2"/>
      <c r="J68" s="2"/>
      <c r="K68" s="2"/>
      <c r="L68" s="2" t="s">
        <v>411</v>
      </c>
      <c r="M68" s="2"/>
      <c r="N68" s="2"/>
      <c r="O68" s="2"/>
      <c r="P68" s="2"/>
      <c r="Q68" s="2"/>
      <c r="R68" s="2"/>
      <c r="S68" s="2"/>
      <c r="T68" s="2"/>
      <c r="U68" s="2"/>
      <c r="V68" s="2"/>
      <c r="W68" s="2"/>
      <c r="X68" s="2"/>
      <c r="Y68" s="2"/>
    </row>
    <row x14ac:dyDescent="0.25" r="69" customHeight="1" ht="17.25">
      <c r="A69" s="2"/>
      <c r="B69" s="2"/>
      <c r="C69" s="2"/>
      <c r="D69" s="2" t="s">
        <v>414</v>
      </c>
      <c r="E69" s="2" t="s">
        <v>415</v>
      </c>
      <c r="F69" s="2"/>
      <c r="G69" s="2"/>
      <c r="H69" s="2" t="s">
        <v>416</v>
      </c>
      <c r="I69" s="2"/>
      <c r="J69" s="2"/>
      <c r="K69" s="2"/>
      <c r="L69" s="2" t="s">
        <v>414</v>
      </c>
      <c r="M69" s="2"/>
      <c r="N69" s="2"/>
      <c r="O69" s="2"/>
      <c r="P69" s="2"/>
      <c r="Q69" s="2"/>
      <c r="R69" s="2"/>
      <c r="S69" s="2"/>
      <c r="T69" s="2"/>
      <c r="U69" s="2"/>
      <c r="V69" s="2"/>
      <c r="W69" s="2"/>
      <c r="X69" s="2"/>
      <c r="Y69" s="2"/>
    </row>
    <row x14ac:dyDescent="0.25" r="70" customHeight="1" ht="17.25">
      <c r="A70" s="2"/>
      <c r="B70" s="2"/>
      <c r="C70" s="2"/>
      <c r="D70" s="2" t="s">
        <v>417</v>
      </c>
      <c r="E70" s="2" t="s">
        <v>418</v>
      </c>
      <c r="F70" s="2"/>
      <c r="G70" s="2"/>
      <c r="H70" s="2" t="s">
        <v>419</v>
      </c>
      <c r="I70" s="2"/>
      <c r="J70" s="2"/>
      <c r="K70" s="2"/>
      <c r="L70" s="2" t="s">
        <v>417</v>
      </c>
      <c r="M70" s="2"/>
      <c r="N70" s="2"/>
      <c r="O70" s="2"/>
      <c r="P70" s="2"/>
      <c r="Q70" s="2"/>
      <c r="R70" s="2"/>
      <c r="S70" s="2"/>
      <c r="T70" s="2"/>
      <c r="U70" s="2"/>
      <c r="V70" s="2"/>
      <c r="W70" s="2"/>
      <c r="X70" s="2"/>
      <c r="Y70" s="2"/>
    </row>
    <row x14ac:dyDescent="0.25" r="71" customHeight="1" ht="17.25">
      <c r="A71" s="2"/>
      <c r="B71" s="2"/>
      <c r="C71" s="2"/>
      <c r="D71" s="2" t="s">
        <v>420</v>
      </c>
      <c r="E71" s="2" t="s">
        <v>421</v>
      </c>
      <c r="F71" s="2"/>
      <c r="G71" s="2"/>
      <c r="H71" s="2" t="s">
        <v>422</v>
      </c>
      <c r="I71" s="2"/>
      <c r="J71" s="2"/>
      <c r="K71" s="2"/>
      <c r="L71" s="2" t="s">
        <v>420</v>
      </c>
      <c r="M71" s="2"/>
      <c r="N71" s="2"/>
      <c r="O71" s="2"/>
      <c r="P71" s="2"/>
      <c r="Q71" s="2"/>
      <c r="R71" s="2"/>
      <c r="S71" s="2"/>
      <c r="T71" s="2"/>
      <c r="U71" s="2"/>
      <c r="V71" s="2"/>
      <c r="W71" s="2"/>
      <c r="X71" s="2"/>
      <c r="Y71" s="2"/>
    </row>
    <row x14ac:dyDescent="0.25" r="72" customHeight="1" ht="17.25">
      <c r="A72" s="2"/>
      <c r="B72" s="2"/>
      <c r="C72" s="2"/>
      <c r="D72" s="2" t="s">
        <v>423</v>
      </c>
      <c r="E72" s="2" t="s">
        <v>424</v>
      </c>
      <c r="F72" s="2"/>
      <c r="G72" s="2"/>
      <c r="H72" s="2" t="s">
        <v>425</v>
      </c>
      <c r="I72" s="2"/>
      <c r="J72" s="2"/>
      <c r="K72" s="2"/>
      <c r="L72" s="2" t="s">
        <v>423</v>
      </c>
      <c r="M72" s="2"/>
      <c r="N72" s="2"/>
      <c r="O72" s="2"/>
      <c r="P72" s="2"/>
      <c r="Q72" s="2"/>
      <c r="R72" s="2"/>
      <c r="S72" s="2"/>
      <c r="T72" s="2"/>
      <c r="U72" s="2"/>
      <c r="V72" s="2"/>
      <c r="W72" s="2"/>
      <c r="X72" s="2"/>
      <c r="Y72" s="2"/>
    </row>
    <row x14ac:dyDescent="0.25" r="73" customHeight="1" ht="17.25">
      <c r="A73" s="2"/>
      <c r="B73" s="2"/>
      <c r="C73" s="2"/>
      <c r="D73" s="2" t="s">
        <v>426</v>
      </c>
      <c r="E73" s="2" t="s">
        <v>427</v>
      </c>
      <c r="F73" s="2"/>
      <c r="G73" s="2"/>
      <c r="H73" s="2" t="s">
        <v>428</v>
      </c>
      <c r="I73" s="2"/>
      <c r="J73" s="2"/>
      <c r="K73" s="2"/>
      <c r="L73" s="2" t="s">
        <v>426</v>
      </c>
      <c r="M73" s="2"/>
      <c r="N73" s="2"/>
      <c r="O73" s="2"/>
      <c r="P73" s="2"/>
      <c r="Q73" s="2"/>
      <c r="R73" s="2"/>
      <c r="S73" s="2"/>
      <c r="T73" s="2"/>
      <c r="U73" s="2"/>
      <c r="V73" s="2"/>
      <c r="W73" s="2"/>
      <c r="X73" s="2"/>
      <c r="Y73" s="2"/>
    </row>
    <row x14ac:dyDescent="0.25" r="74" customHeight="1" ht="17.25">
      <c r="A74" s="2"/>
      <c r="B74" s="2"/>
      <c r="C74" s="2"/>
      <c r="D74" s="2" t="s">
        <v>429</v>
      </c>
      <c r="E74" s="2" t="s">
        <v>430</v>
      </c>
      <c r="F74" s="2"/>
      <c r="G74" s="2"/>
      <c r="H74" s="2" t="s">
        <v>431</v>
      </c>
      <c r="I74" s="2"/>
      <c r="J74" s="2"/>
      <c r="K74" s="2"/>
      <c r="L74" s="2" t="s">
        <v>429</v>
      </c>
      <c r="M74" s="2"/>
      <c r="N74" s="2"/>
      <c r="O74" s="2"/>
      <c r="P74" s="2"/>
      <c r="Q74" s="2"/>
      <c r="R74" s="2"/>
      <c r="S74" s="2"/>
      <c r="T74" s="2"/>
      <c r="U74" s="2"/>
      <c r="V74" s="2"/>
      <c r="W74" s="2"/>
      <c r="X74" s="2"/>
      <c r="Y74" s="2"/>
    </row>
    <row x14ac:dyDescent="0.25" r="75" customHeight="1" ht="17.25">
      <c r="A75" s="2"/>
      <c r="B75" s="2"/>
      <c r="C75" s="2"/>
      <c r="D75" s="2" t="s">
        <v>432</v>
      </c>
      <c r="E75" s="2" t="s">
        <v>433</v>
      </c>
      <c r="F75" s="2"/>
      <c r="G75" s="2"/>
      <c r="H75" s="2" t="s">
        <v>434</v>
      </c>
      <c r="I75" s="2"/>
      <c r="J75" s="2"/>
      <c r="K75" s="2"/>
      <c r="L75" s="2" t="s">
        <v>432</v>
      </c>
      <c r="M75" s="2"/>
      <c r="N75" s="2"/>
      <c r="O75" s="2"/>
      <c r="P75" s="2"/>
      <c r="Q75" s="2"/>
      <c r="R75" s="2"/>
      <c r="S75" s="2"/>
      <c r="T75" s="2"/>
      <c r="U75" s="2"/>
      <c r="V75" s="2"/>
      <c r="W75" s="2"/>
      <c r="X75" s="2"/>
      <c r="Y75" s="2"/>
    </row>
    <row x14ac:dyDescent="0.25" r="76" customHeight="1" ht="17.25">
      <c r="A76" s="2"/>
      <c r="B76" s="2"/>
      <c r="C76" s="2"/>
      <c r="D76" s="2" t="s">
        <v>435</v>
      </c>
      <c r="E76" s="2" t="s">
        <v>436</v>
      </c>
      <c r="F76" s="2"/>
      <c r="G76" s="2"/>
      <c r="H76" s="2" t="s">
        <v>437</v>
      </c>
      <c r="I76" s="2"/>
      <c r="J76" s="2"/>
      <c r="K76" s="2"/>
      <c r="L76" s="2" t="s">
        <v>435</v>
      </c>
      <c r="M76" s="2"/>
      <c r="N76" s="2"/>
      <c r="O76" s="2"/>
      <c r="P76" s="2"/>
      <c r="Q76" s="2"/>
      <c r="R76" s="2"/>
      <c r="S76" s="2"/>
      <c r="T76" s="2"/>
      <c r="U76" s="2"/>
      <c r="V76" s="2"/>
      <c r="W76" s="2"/>
      <c r="X76" s="2"/>
      <c r="Y76" s="2"/>
    </row>
    <row x14ac:dyDescent="0.25" r="77" customHeight="1" ht="17.25">
      <c r="A77" s="2"/>
      <c r="B77" s="2"/>
      <c r="C77" s="2"/>
      <c r="D77" s="2" t="s">
        <v>438</v>
      </c>
      <c r="E77" s="2" t="s">
        <v>439</v>
      </c>
      <c r="F77" s="2"/>
      <c r="G77" s="2"/>
      <c r="H77" s="2" t="s">
        <v>440</v>
      </c>
      <c r="I77" s="2"/>
      <c r="J77" s="2"/>
      <c r="K77" s="2"/>
      <c r="L77" s="2" t="s">
        <v>438</v>
      </c>
      <c r="M77" s="2"/>
      <c r="N77" s="2"/>
      <c r="O77" s="2"/>
      <c r="P77" s="2"/>
      <c r="Q77" s="2"/>
      <c r="R77" s="2"/>
      <c r="S77" s="2"/>
      <c r="T77" s="2"/>
      <c r="U77" s="2"/>
      <c r="V77" s="2"/>
      <c r="W77" s="2"/>
      <c r="X77" s="2"/>
      <c r="Y77" s="2"/>
    </row>
    <row x14ac:dyDescent="0.25" r="78" customHeight="1" ht="17.25">
      <c r="A78" s="2"/>
      <c r="B78" s="2"/>
      <c r="C78" s="2"/>
      <c r="D78" s="2" t="s">
        <v>441</v>
      </c>
      <c r="E78" s="2" t="s">
        <v>442</v>
      </c>
      <c r="F78" s="2"/>
      <c r="G78" s="2"/>
      <c r="H78" s="2" t="s">
        <v>443</v>
      </c>
      <c r="I78" s="2"/>
      <c r="J78" s="2"/>
      <c r="K78" s="2"/>
      <c r="L78" s="2" t="s">
        <v>441</v>
      </c>
      <c r="M78" s="2"/>
      <c r="N78" s="2"/>
      <c r="O78" s="2"/>
      <c r="P78" s="2"/>
      <c r="Q78" s="2"/>
      <c r="R78" s="2"/>
      <c r="S78" s="2"/>
      <c r="T78" s="2"/>
      <c r="U78" s="2"/>
      <c r="V78" s="2"/>
      <c r="W78" s="2"/>
      <c r="X78" s="2"/>
      <c r="Y78" s="2"/>
    </row>
    <row x14ac:dyDescent="0.25" r="79" customHeight="1" ht="17.25">
      <c r="A79" s="2"/>
      <c r="B79" s="2"/>
      <c r="C79" s="2"/>
      <c r="D79" s="2" t="s">
        <v>444</v>
      </c>
      <c r="E79" s="2" t="s">
        <v>29</v>
      </c>
      <c r="F79" s="2"/>
      <c r="G79" s="2"/>
      <c r="H79" s="2" t="s">
        <v>445</v>
      </c>
      <c r="I79" s="2"/>
      <c r="J79" s="2"/>
      <c r="K79" s="2"/>
      <c r="L79" s="2" t="s">
        <v>444</v>
      </c>
      <c r="M79" s="2"/>
      <c r="N79" s="2"/>
      <c r="O79" s="2"/>
      <c r="P79" s="2"/>
      <c r="Q79" s="2"/>
      <c r="R79" s="2"/>
      <c r="S79" s="2"/>
      <c r="T79" s="2"/>
      <c r="U79" s="2"/>
      <c r="V79" s="2"/>
      <c r="W79" s="2"/>
      <c r="X79" s="2"/>
      <c r="Y79" s="2"/>
    </row>
    <row x14ac:dyDescent="0.25" r="80" customHeight="1" ht="17.25">
      <c r="A80" s="2"/>
      <c r="B80" s="2"/>
      <c r="C80" s="2"/>
      <c r="D80" s="2" t="s">
        <v>446</v>
      </c>
      <c r="E80" s="2" t="s">
        <v>447</v>
      </c>
      <c r="F80" s="2"/>
      <c r="G80" s="2"/>
      <c r="H80" s="2" t="s">
        <v>448</v>
      </c>
      <c r="I80" s="2"/>
      <c r="J80" s="2"/>
      <c r="K80" s="2"/>
      <c r="L80" s="2" t="s">
        <v>446</v>
      </c>
      <c r="M80" s="2"/>
      <c r="N80" s="2"/>
      <c r="O80" s="2"/>
      <c r="P80" s="2"/>
      <c r="Q80" s="2"/>
      <c r="R80" s="2"/>
      <c r="S80" s="2"/>
      <c r="T80" s="2"/>
      <c r="U80" s="2"/>
      <c r="V80" s="2"/>
      <c r="W80" s="2"/>
      <c r="X80" s="2"/>
      <c r="Y80" s="2"/>
    </row>
    <row x14ac:dyDescent="0.25" r="81" customHeight="1" ht="17.25">
      <c r="A81" s="2"/>
      <c r="B81" s="2"/>
      <c r="C81" s="2"/>
      <c r="D81" s="2" t="s">
        <v>449</v>
      </c>
      <c r="E81" s="2" t="s">
        <v>450</v>
      </c>
      <c r="F81" s="2"/>
      <c r="G81" s="2"/>
      <c r="H81" s="2" t="s">
        <v>451</v>
      </c>
      <c r="I81" s="2"/>
      <c r="J81" s="2"/>
      <c r="K81" s="2"/>
      <c r="L81" s="2" t="s">
        <v>449</v>
      </c>
      <c r="M81" s="2"/>
      <c r="N81" s="2"/>
      <c r="O81" s="2"/>
      <c r="P81" s="2"/>
      <c r="Q81" s="2"/>
      <c r="R81" s="2"/>
      <c r="S81" s="2"/>
      <c r="T81" s="2"/>
      <c r="U81" s="2"/>
      <c r="V81" s="2"/>
      <c r="W81" s="2"/>
      <c r="X81" s="2"/>
      <c r="Y81" s="2"/>
    </row>
    <row x14ac:dyDescent="0.25" r="82" customHeight="1" ht="17.25">
      <c r="A82" s="2"/>
      <c r="B82" s="2"/>
      <c r="C82" s="2"/>
      <c r="D82" s="2" t="s">
        <v>452</v>
      </c>
      <c r="E82" s="2" t="s">
        <v>453</v>
      </c>
      <c r="F82" s="2"/>
      <c r="G82" s="2"/>
      <c r="H82" s="2" t="s">
        <v>454</v>
      </c>
      <c r="I82" s="2"/>
      <c r="J82" s="2"/>
      <c r="K82" s="2"/>
      <c r="L82" s="2" t="s">
        <v>452</v>
      </c>
      <c r="M82" s="2"/>
      <c r="N82" s="2"/>
      <c r="O82" s="2"/>
      <c r="P82" s="2"/>
      <c r="Q82" s="2"/>
      <c r="R82" s="2"/>
      <c r="S82" s="2"/>
      <c r="T82" s="2"/>
      <c r="U82" s="2"/>
      <c r="V82" s="2"/>
      <c r="W82" s="2"/>
      <c r="X82" s="2"/>
      <c r="Y82" s="2"/>
    </row>
    <row x14ac:dyDescent="0.25" r="83" customHeight="1" ht="17.25">
      <c r="A83" s="2"/>
      <c r="B83" s="2"/>
      <c r="C83" s="2"/>
      <c r="D83" s="2" t="s">
        <v>455</v>
      </c>
      <c r="E83" s="2" t="s">
        <v>456</v>
      </c>
      <c r="F83" s="2"/>
      <c r="G83" s="2"/>
      <c r="H83" s="2" t="s">
        <v>457</v>
      </c>
      <c r="I83" s="2"/>
      <c r="J83" s="2"/>
      <c r="K83" s="2"/>
      <c r="L83" s="2" t="s">
        <v>455</v>
      </c>
      <c r="M83" s="2"/>
      <c r="N83" s="2"/>
      <c r="O83" s="2"/>
      <c r="P83" s="2"/>
      <c r="Q83" s="2"/>
      <c r="R83" s="2"/>
      <c r="S83" s="2"/>
      <c r="T83" s="2"/>
      <c r="U83" s="2"/>
      <c r="V83" s="2"/>
      <c r="W83" s="2"/>
      <c r="X83" s="2"/>
      <c r="Y83" s="2"/>
    </row>
    <row x14ac:dyDescent="0.25" r="84" customHeight="1" ht="17.25">
      <c r="A84" s="2"/>
      <c r="B84" s="2"/>
      <c r="C84" s="2"/>
      <c r="D84" s="2" t="s">
        <v>458</v>
      </c>
      <c r="E84" s="2" t="s">
        <v>459</v>
      </c>
      <c r="F84" s="2"/>
      <c r="G84" s="2"/>
      <c r="H84" s="2" t="s">
        <v>460</v>
      </c>
      <c r="I84" s="2"/>
      <c r="J84" s="2"/>
      <c r="K84" s="2"/>
      <c r="L84" s="2" t="s">
        <v>458</v>
      </c>
      <c r="M84" s="2"/>
      <c r="N84" s="2"/>
      <c r="O84" s="2"/>
      <c r="P84" s="2"/>
      <c r="Q84" s="2"/>
      <c r="R84" s="2"/>
      <c r="S84" s="2"/>
      <c r="T84" s="2"/>
      <c r="U84" s="2"/>
      <c r="V84" s="2"/>
      <c r="W84" s="2"/>
      <c r="X84" s="2"/>
      <c r="Y84" s="2"/>
    </row>
    <row x14ac:dyDescent="0.25" r="85" customHeight="1" ht="17.25">
      <c r="A85" s="2"/>
      <c r="B85" s="2"/>
      <c r="C85" s="2"/>
      <c r="D85" s="2" t="s">
        <v>461</v>
      </c>
      <c r="E85" s="2" t="s">
        <v>462</v>
      </c>
      <c r="F85" s="2"/>
      <c r="G85" s="2"/>
      <c r="H85" s="2" t="s">
        <v>463</v>
      </c>
      <c r="I85" s="2"/>
      <c r="J85" s="2"/>
      <c r="K85" s="2"/>
      <c r="L85" s="2" t="s">
        <v>461</v>
      </c>
      <c r="M85" s="2"/>
      <c r="N85" s="2"/>
      <c r="O85" s="2"/>
      <c r="P85" s="2"/>
      <c r="Q85" s="2"/>
      <c r="R85" s="2"/>
      <c r="S85" s="2"/>
      <c r="T85" s="2"/>
      <c r="U85" s="2"/>
      <c r="V85" s="2"/>
      <c r="W85" s="2"/>
      <c r="X85" s="2"/>
      <c r="Y85" s="2"/>
    </row>
    <row x14ac:dyDescent="0.25" r="86" customHeight="1" ht="17.25">
      <c r="A86" s="2"/>
      <c r="B86" s="2"/>
      <c r="C86" s="2"/>
      <c r="D86" s="2" t="s">
        <v>464</v>
      </c>
      <c r="E86" s="2" t="s">
        <v>29</v>
      </c>
      <c r="F86" s="2"/>
      <c r="G86" s="2"/>
      <c r="H86" s="2" t="s">
        <v>465</v>
      </c>
      <c r="I86" s="2"/>
      <c r="J86" s="2"/>
      <c r="K86" s="2"/>
      <c r="L86" s="2" t="s">
        <v>464</v>
      </c>
      <c r="M86" s="2"/>
      <c r="N86" s="2"/>
      <c r="O86" s="2"/>
      <c r="P86" s="2"/>
      <c r="Q86" s="2"/>
      <c r="R86" s="2"/>
      <c r="S86" s="2"/>
      <c r="T86" s="2"/>
      <c r="U86" s="2"/>
      <c r="V86" s="2"/>
      <c r="W86" s="2"/>
      <c r="X86" s="2"/>
      <c r="Y86" s="2"/>
    </row>
    <row x14ac:dyDescent="0.25" r="87" customHeight="1" ht="17.25">
      <c r="A87" s="2"/>
      <c r="B87" s="2"/>
      <c r="C87" s="2"/>
      <c r="D87" s="2" t="s">
        <v>466</v>
      </c>
      <c r="E87" s="2" t="s">
        <v>467</v>
      </c>
      <c r="F87" s="2"/>
      <c r="G87" s="2"/>
      <c r="H87" s="2" t="s">
        <v>468</v>
      </c>
      <c r="I87" s="2"/>
      <c r="J87" s="2"/>
      <c r="K87" s="2"/>
      <c r="L87" s="2" t="s">
        <v>466</v>
      </c>
      <c r="M87" s="2"/>
      <c r="N87" s="2"/>
      <c r="O87" s="2"/>
      <c r="P87" s="2"/>
      <c r="Q87" s="2"/>
      <c r="R87" s="2"/>
      <c r="S87" s="2"/>
      <c r="T87" s="2"/>
      <c r="U87" s="2"/>
      <c r="V87" s="2"/>
      <c r="W87" s="2"/>
      <c r="X87" s="2"/>
      <c r="Y87" s="2"/>
    </row>
    <row x14ac:dyDescent="0.25" r="88" customHeight="1" ht="17.25">
      <c r="A88" s="2"/>
      <c r="B88" s="2"/>
      <c r="C88" s="2"/>
      <c r="D88" s="2" t="s">
        <v>469</v>
      </c>
      <c r="E88" s="2" t="s">
        <v>470</v>
      </c>
      <c r="F88" s="2"/>
      <c r="G88" s="2"/>
      <c r="H88" s="2" t="s">
        <v>471</v>
      </c>
      <c r="I88" s="2"/>
      <c r="J88" s="2"/>
      <c r="K88" s="2"/>
      <c r="L88" s="2" t="s">
        <v>469</v>
      </c>
      <c r="M88" s="2"/>
      <c r="N88" s="2"/>
      <c r="O88" s="2"/>
      <c r="P88" s="2"/>
      <c r="Q88" s="2"/>
      <c r="R88" s="2"/>
      <c r="S88" s="2"/>
      <c r="T88" s="2"/>
      <c r="U88" s="2"/>
      <c r="V88" s="2"/>
      <c r="W88" s="2"/>
      <c r="X88" s="2"/>
      <c r="Y88" s="2"/>
    </row>
    <row x14ac:dyDescent="0.25" r="89" customHeight="1" ht="17.25">
      <c r="A89" s="2"/>
      <c r="B89" s="2"/>
      <c r="C89" s="2"/>
      <c r="D89" s="2" t="s">
        <v>472</v>
      </c>
      <c r="E89" s="2" t="s">
        <v>29</v>
      </c>
      <c r="F89" s="2"/>
      <c r="G89" s="2"/>
      <c r="H89" s="2" t="s">
        <v>473</v>
      </c>
      <c r="I89" s="2"/>
      <c r="J89" s="2"/>
      <c r="K89" s="2"/>
      <c r="L89" s="2" t="s">
        <v>472</v>
      </c>
      <c r="M89" s="2"/>
      <c r="N89" s="2"/>
      <c r="O89" s="2"/>
      <c r="P89" s="2"/>
      <c r="Q89" s="2"/>
      <c r="R89" s="2"/>
      <c r="S89" s="2"/>
      <c r="T89" s="2"/>
      <c r="U89" s="2"/>
      <c r="V89" s="2"/>
      <c r="W89" s="2"/>
      <c r="X89" s="2"/>
      <c r="Y89" s="2"/>
    </row>
    <row x14ac:dyDescent="0.25" r="90" customHeight="1" ht="17.25">
      <c r="A90" s="2"/>
      <c r="B90" s="2"/>
      <c r="C90" s="2"/>
      <c r="D90" s="2" t="s">
        <v>474</v>
      </c>
      <c r="E90" s="2" t="s">
        <v>475</v>
      </c>
      <c r="F90" s="2"/>
      <c r="G90" s="2"/>
      <c r="H90" s="2" t="s">
        <v>476</v>
      </c>
      <c r="I90" s="2"/>
      <c r="J90" s="2"/>
      <c r="K90" s="2"/>
      <c r="L90" s="2" t="s">
        <v>474</v>
      </c>
      <c r="M90" s="2"/>
      <c r="N90" s="2"/>
      <c r="O90" s="2"/>
      <c r="P90" s="2"/>
      <c r="Q90" s="2"/>
      <c r="R90" s="2"/>
      <c r="S90" s="2"/>
      <c r="T90" s="2"/>
      <c r="U90" s="2"/>
      <c r="V90" s="2"/>
      <c r="W90" s="2"/>
      <c r="X90" s="2"/>
      <c r="Y90" s="2"/>
    </row>
    <row x14ac:dyDescent="0.25" r="91" customHeight="1" ht="17.25">
      <c r="A91" s="2"/>
      <c r="B91" s="2"/>
      <c r="C91" s="2"/>
      <c r="D91" s="2" t="s">
        <v>477</v>
      </c>
      <c r="E91" s="2" t="s">
        <v>478</v>
      </c>
      <c r="F91" s="2"/>
      <c r="G91" s="2"/>
      <c r="H91" s="2" t="s">
        <v>479</v>
      </c>
      <c r="I91" s="2"/>
      <c r="J91" s="2"/>
      <c r="K91" s="2"/>
      <c r="L91" s="2" t="s">
        <v>477</v>
      </c>
      <c r="M91" s="2"/>
      <c r="N91" s="2"/>
      <c r="O91" s="2"/>
      <c r="P91" s="2"/>
      <c r="Q91" s="2"/>
      <c r="R91" s="2"/>
      <c r="S91" s="2"/>
      <c r="T91" s="2"/>
      <c r="U91" s="2"/>
      <c r="V91" s="2"/>
      <c r="W91" s="2"/>
      <c r="X91" s="2"/>
      <c r="Y91" s="2"/>
    </row>
    <row x14ac:dyDescent="0.25" r="92" customHeight="1" ht="17.25">
      <c r="A92" s="2"/>
      <c r="B92" s="2"/>
      <c r="C92" s="2"/>
      <c r="D92" s="2" t="s">
        <v>480</v>
      </c>
      <c r="E92" s="2" t="s">
        <v>29</v>
      </c>
      <c r="F92" s="2"/>
      <c r="G92" s="2"/>
      <c r="H92" s="2" t="s">
        <v>481</v>
      </c>
      <c r="I92" s="2"/>
      <c r="J92" s="2"/>
      <c r="K92" s="2"/>
      <c r="L92" s="2" t="s">
        <v>480</v>
      </c>
      <c r="M92" s="2"/>
      <c r="N92" s="2"/>
      <c r="O92" s="2"/>
      <c r="P92" s="2"/>
      <c r="Q92" s="2"/>
      <c r="R92" s="2"/>
      <c r="S92" s="2"/>
      <c r="T92" s="2"/>
      <c r="U92" s="2"/>
      <c r="V92" s="2"/>
      <c r="W92" s="2"/>
      <c r="X92" s="2"/>
      <c r="Y92" s="2"/>
    </row>
    <row x14ac:dyDescent="0.25" r="93" customHeight="1" ht="17.25">
      <c r="A93" s="2"/>
      <c r="B93" s="2"/>
      <c r="C93" s="2"/>
      <c r="D93" s="2" t="s">
        <v>482</v>
      </c>
      <c r="E93" s="2" t="s">
        <v>483</v>
      </c>
      <c r="F93" s="2"/>
      <c r="G93" s="2"/>
      <c r="H93" s="2" t="s">
        <v>484</v>
      </c>
      <c r="I93" s="2"/>
      <c r="J93" s="2"/>
      <c r="K93" s="2"/>
      <c r="L93" s="2" t="s">
        <v>482</v>
      </c>
      <c r="M93" s="2"/>
      <c r="N93" s="2"/>
      <c r="O93" s="2"/>
      <c r="P93" s="2"/>
      <c r="Q93" s="2"/>
      <c r="R93" s="2"/>
      <c r="S93" s="2"/>
      <c r="T93" s="2"/>
      <c r="U93" s="2"/>
      <c r="V93" s="2"/>
      <c r="W93" s="2"/>
      <c r="X93" s="2"/>
      <c r="Y93" s="2"/>
    </row>
    <row x14ac:dyDescent="0.25" r="94" customHeight="1" ht="17.25">
      <c r="A94" s="2"/>
      <c r="B94" s="2"/>
      <c r="C94" s="2"/>
      <c r="D94" s="2" t="s">
        <v>485</v>
      </c>
      <c r="E94" s="2" t="s">
        <v>486</v>
      </c>
      <c r="F94" s="2"/>
      <c r="G94" s="2"/>
      <c r="H94" s="2" t="s">
        <v>487</v>
      </c>
      <c r="I94" s="2"/>
      <c r="J94" s="2"/>
      <c r="K94" s="2"/>
      <c r="L94" s="2" t="s">
        <v>485</v>
      </c>
      <c r="M94" s="2"/>
      <c r="N94" s="2"/>
      <c r="O94" s="2"/>
      <c r="P94" s="2"/>
      <c r="Q94" s="2"/>
      <c r="R94" s="2"/>
      <c r="S94" s="2"/>
      <c r="T94" s="2"/>
      <c r="U94" s="2"/>
      <c r="V94" s="2"/>
      <c r="W94" s="2"/>
      <c r="X94" s="2"/>
      <c r="Y94" s="2"/>
    </row>
    <row x14ac:dyDescent="0.25" r="95" customHeight="1" ht="17.25">
      <c r="A95" s="2"/>
      <c r="B95" s="2"/>
      <c r="C95" s="2"/>
      <c r="D95" s="2" t="s">
        <v>488</v>
      </c>
      <c r="E95" s="2" t="s">
        <v>489</v>
      </c>
      <c r="F95" s="2"/>
      <c r="G95" s="2"/>
      <c r="H95" s="2" t="s">
        <v>490</v>
      </c>
      <c r="I95" s="2"/>
      <c r="J95" s="2"/>
      <c r="K95" s="2"/>
      <c r="L95" s="2" t="s">
        <v>488</v>
      </c>
      <c r="M95" s="2"/>
      <c r="N95" s="2"/>
      <c r="O95" s="2"/>
      <c r="P95" s="2"/>
      <c r="Q95" s="2"/>
      <c r="R95" s="2"/>
      <c r="S95" s="2"/>
      <c r="T95" s="2"/>
      <c r="U95" s="2"/>
      <c r="V95" s="2"/>
      <c r="W95" s="2"/>
      <c r="X95" s="2"/>
      <c r="Y95" s="2"/>
    </row>
    <row x14ac:dyDescent="0.25" r="96" customHeight="1" ht="17.25">
      <c r="A96" s="2"/>
      <c r="B96" s="2"/>
      <c r="C96" s="2"/>
      <c r="D96" s="2" t="s">
        <v>491</v>
      </c>
      <c r="E96" s="2" t="s">
        <v>492</v>
      </c>
      <c r="F96" s="2"/>
      <c r="G96" s="2"/>
      <c r="H96" s="2" t="s">
        <v>493</v>
      </c>
      <c r="I96" s="2"/>
      <c r="J96" s="2"/>
      <c r="K96" s="2"/>
      <c r="L96" s="2" t="s">
        <v>491</v>
      </c>
      <c r="M96" s="2"/>
      <c r="N96" s="2"/>
      <c r="O96" s="2"/>
      <c r="P96" s="2"/>
      <c r="Q96" s="2"/>
      <c r="R96" s="2"/>
      <c r="S96" s="2"/>
      <c r="T96" s="2"/>
      <c r="U96" s="2"/>
      <c r="V96" s="2"/>
      <c r="W96" s="2"/>
      <c r="X96" s="2"/>
      <c r="Y96" s="2"/>
    </row>
    <row x14ac:dyDescent="0.25" r="97" customHeight="1" ht="17.25">
      <c r="A97" s="2"/>
      <c r="B97" s="2"/>
      <c r="C97" s="2"/>
      <c r="D97" s="2" t="s">
        <v>494</v>
      </c>
      <c r="E97" s="2" t="s">
        <v>495</v>
      </c>
      <c r="F97" s="2"/>
      <c r="G97" s="2"/>
      <c r="H97" s="2" t="s">
        <v>496</v>
      </c>
      <c r="I97" s="2"/>
      <c r="J97" s="2"/>
      <c r="K97" s="2"/>
      <c r="L97" s="2" t="s">
        <v>494</v>
      </c>
      <c r="M97" s="2"/>
      <c r="N97" s="2"/>
      <c r="O97" s="2"/>
      <c r="P97" s="2"/>
      <c r="Q97" s="2"/>
      <c r="R97" s="2"/>
      <c r="S97" s="2"/>
      <c r="T97" s="2"/>
      <c r="U97" s="2"/>
      <c r="V97" s="2"/>
      <c r="W97" s="2"/>
      <c r="X97" s="2"/>
      <c r="Y97" s="2"/>
    </row>
    <row x14ac:dyDescent="0.25" r="98" customHeight="1" ht="17.25">
      <c r="A98" s="2"/>
      <c r="B98" s="2"/>
      <c r="C98" s="2"/>
      <c r="D98" s="2" t="s">
        <v>497</v>
      </c>
      <c r="E98" s="2" t="s">
        <v>498</v>
      </c>
      <c r="F98" s="2"/>
      <c r="G98" s="2"/>
      <c r="H98" s="2" t="s">
        <v>499</v>
      </c>
      <c r="I98" s="2"/>
      <c r="J98" s="2"/>
      <c r="K98" s="2"/>
      <c r="L98" s="2" t="s">
        <v>497</v>
      </c>
      <c r="M98" s="2"/>
      <c r="N98" s="2"/>
      <c r="O98" s="2"/>
      <c r="P98" s="2"/>
      <c r="Q98" s="2"/>
      <c r="R98" s="2"/>
      <c r="S98" s="2"/>
      <c r="T98" s="2"/>
      <c r="U98" s="2"/>
      <c r="V98" s="2"/>
      <c r="W98" s="2"/>
      <c r="X98" s="2"/>
      <c r="Y98" s="2"/>
    </row>
    <row x14ac:dyDescent="0.25" r="99" customHeight="1" ht="17.25">
      <c r="A99" s="2"/>
      <c r="B99" s="2"/>
      <c r="C99" s="2"/>
      <c r="D99" s="2" t="s">
        <v>500</v>
      </c>
      <c r="E99" s="2" t="s">
        <v>29</v>
      </c>
      <c r="F99" s="2"/>
      <c r="G99" s="2"/>
      <c r="H99" s="2" t="s">
        <v>501</v>
      </c>
      <c r="I99" s="2"/>
      <c r="J99" s="2"/>
      <c r="K99" s="2"/>
      <c r="L99" s="2" t="s">
        <v>500</v>
      </c>
      <c r="M99" s="2"/>
      <c r="N99" s="2"/>
      <c r="O99" s="2"/>
      <c r="P99" s="2"/>
      <c r="Q99" s="2"/>
      <c r="R99" s="2"/>
      <c r="S99" s="2"/>
      <c r="T99" s="2"/>
      <c r="U99" s="2"/>
      <c r="V99" s="2"/>
      <c r="W99" s="2"/>
      <c r="X99" s="2"/>
      <c r="Y99" s="2"/>
    </row>
    <row x14ac:dyDescent="0.25" r="100" customHeight="1" ht="17.25">
      <c r="A100" s="2"/>
      <c r="B100" s="2"/>
      <c r="C100" s="2"/>
      <c r="D100" s="2" t="s">
        <v>502</v>
      </c>
      <c r="E100" s="2" t="s">
        <v>503</v>
      </c>
      <c r="F100" s="2"/>
      <c r="G100" s="2"/>
      <c r="H100" s="2" t="s">
        <v>504</v>
      </c>
      <c r="I100" s="2"/>
      <c r="J100" s="2"/>
      <c r="K100" s="2"/>
      <c r="L100" s="2" t="s">
        <v>502</v>
      </c>
      <c r="M100" s="2"/>
      <c r="N100" s="2"/>
      <c r="O100" s="2"/>
      <c r="P100" s="2"/>
      <c r="Q100" s="2"/>
      <c r="R100" s="2"/>
      <c r="S100" s="2"/>
      <c r="T100" s="2"/>
      <c r="U100" s="2"/>
      <c r="V100" s="2"/>
      <c r="W100" s="2"/>
      <c r="X100" s="2"/>
      <c r="Y100" s="2"/>
    </row>
    <row x14ac:dyDescent="0.25" r="101" customHeight="1" ht="17.25">
      <c r="A101" s="2"/>
      <c r="B101" s="2"/>
      <c r="C101" s="2"/>
      <c r="D101" s="2" t="s">
        <v>505</v>
      </c>
      <c r="E101" s="2" t="s">
        <v>506</v>
      </c>
      <c r="F101" s="2"/>
      <c r="G101" s="2"/>
      <c r="H101" s="2" t="s">
        <v>507</v>
      </c>
      <c r="I101" s="2"/>
      <c r="J101" s="2"/>
      <c r="K101" s="2"/>
      <c r="L101" s="2" t="s">
        <v>505</v>
      </c>
      <c r="M101" s="2"/>
      <c r="N101" s="2"/>
      <c r="O101" s="2"/>
      <c r="P101" s="2"/>
      <c r="Q101" s="2"/>
      <c r="R101" s="2"/>
      <c r="S101" s="2"/>
      <c r="T101" s="2"/>
      <c r="U101" s="2"/>
      <c r="V101" s="2"/>
      <c r="W101" s="2"/>
      <c r="X101" s="2"/>
      <c r="Y101" s="2"/>
    </row>
    <row x14ac:dyDescent="0.25" r="102" customHeight="1" ht="17.25">
      <c r="A102" s="2"/>
      <c r="B102" s="2"/>
      <c r="C102" s="2"/>
      <c r="D102" s="2" t="s">
        <v>508</v>
      </c>
      <c r="E102" s="2" t="s">
        <v>509</v>
      </c>
      <c r="F102" s="2"/>
      <c r="G102" s="2"/>
      <c r="H102" s="2" t="s">
        <v>510</v>
      </c>
      <c r="I102" s="2"/>
      <c r="J102" s="2"/>
      <c r="K102" s="2"/>
      <c r="L102" s="2" t="s">
        <v>508</v>
      </c>
      <c r="M102" s="2"/>
      <c r="N102" s="2"/>
      <c r="O102" s="2"/>
      <c r="P102" s="2"/>
      <c r="Q102" s="2"/>
      <c r="R102" s="2"/>
      <c r="S102" s="2"/>
      <c r="T102" s="2"/>
      <c r="U102" s="2"/>
      <c r="V102" s="2"/>
      <c r="W102" s="2"/>
      <c r="X102" s="2"/>
      <c r="Y102" s="2"/>
    </row>
    <row x14ac:dyDescent="0.25" r="103" customHeight="1" ht="17.25">
      <c r="A103" s="2"/>
      <c r="B103" s="2"/>
      <c r="C103" s="2"/>
      <c r="D103" s="2" t="s">
        <v>511</v>
      </c>
      <c r="E103" s="2" t="s">
        <v>512</v>
      </c>
      <c r="F103" s="2"/>
      <c r="G103" s="2"/>
      <c r="H103" s="2" t="s">
        <v>513</v>
      </c>
      <c r="I103" s="2"/>
      <c r="J103" s="2"/>
      <c r="K103" s="2"/>
      <c r="L103" s="2" t="s">
        <v>511</v>
      </c>
      <c r="M103" s="2"/>
      <c r="N103" s="2"/>
      <c r="O103" s="2"/>
      <c r="P103" s="2"/>
      <c r="Q103" s="2"/>
      <c r="R103" s="2"/>
      <c r="S103" s="2"/>
      <c r="T103" s="2"/>
      <c r="U103" s="2"/>
      <c r="V103" s="2"/>
      <c r="W103" s="2"/>
      <c r="X103" s="2"/>
      <c r="Y103" s="2"/>
    </row>
    <row x14ac:dyDescent="0.25" r="104" customHeight="1" ht="17.25">
      <c r="A104" s="2"/>
      <c r="B104" s="2"/>
      <c r="C104" s="2"/>
      <c r="D104" s="2" t="s">
        <v>514</v>
      </c>
      <c r="E104" s="2" t="s">
        <v>515</v>
      </c>
      <c r="F104" s="2"/>
      <c r="G104" s="2"/>
      <c r="H104" s="2" t="s">
        <v>516</v>
      </c>
      <c r="I104" s="2"/>
      <c r="J104" s="2"/>
      <c r="K104" s="2"/>
      <c r="L104" s="2" t="s">
        <v>514</v>
      </c>
      <c r="M104" s="2"/>
      <c r="N104" s="2"/>
      <c r="O104" s="2"/>
      <c r="P104" s="2"/>
      <c r="Q104" s="2"/>
      <c r="R104" s="2"/>
      <c r="S104" s="2"/>
      <c r="T104" s="2"/>
      <c r="U104" s="2"/>
      <c r="V104" s="2"/>
      <c r="W104" s="2"/>
      <c r="X104" s="2"/>
      <c r="Y104" s="2"/>
    </row>
    <row x14ac:dyDescent="0.25" r="105" customHeight="1" ht="17.25">
      <c r="A105" s="2"/>
      <c r="B105" s="2"/>
      <c r="C105" s="2"/>
      <c r="D105" s="2" t="s">
        <v>517</v>
      </c>
      <c r="E105" s="2" t="s">
        <v>29</v>
      </c>
      <c r="F105" s="2"/>
      <c r="G105" s="2"/>
      <c r="H105" s="2" t="s">
        <v>518</v>
      </c>
      <c r="I105" s="2"/>
      <c r="J105" s="2"/>
      <c r="K105" s="2"/>
      <c r="L105" s="2" t="s">
        <v>517</v>
      </c>
      <c r="M105" s="2"/>
      <c r="N105" s="2"/>
      <c r="O105" s="2"/>
      <c r="P105" s="2"/>
      <c r="Q105" s="2"/>
      <c r="R105" s="2"/>
      <c r="S105" s="2"/>
      <c r="T105" s="2"/>
      <c r="U105" s="2"/>
      <c r="V105" s="2"/>
      <c r="W105" s="2"/>
      <c r="X105" s="2"/>
      <c r="Y105" s="2"/>
    </row>
    <row x14ac:dyDescent="0.25" r="106" customHeight="1" ht="17.25">
      <c r="A106" s="2"/>
      <c r="B106" s="2"/>
      <c r="C106" s="2"/>
      <c r="D106" s="2" t="s">
        <v>519</v>
      </c>
      <c r="E106" s="2" t="s">
        <v>520</v>
      </c>
      <c r="F106" s="2"/>
      <c r="G106" s="2"/>
      <c r="H106" s="2" t="s">
        <v>521</v>
      </c>
      <c r="I106" s="2"/>
      <c r="J106" s="2"/>
      <c r="K106" s="2"/>
      <c r="L106" s="2" t="s">
        <v>519</v>
      </c>
      <c r="M106" s="2"/>
      <c r="N106" s="2"/>
      <c r="O106" s="2"/>
      <c r="P106" s="2"/>
      <c r="Q106" s="2"/>
      <c r="R106" s="2"/>
      <c r="S106" s="2"/>
      <c r="T106" s="2"/>
      <c r="U106" s="2"/>
      <c r="V106" s="2"/>
      <c r="W106" s="2"/>
      <c r="X106" s="2"/>
      <c r="Y106" s="2"/>
    </row>
    <row x14ac:dyDescent="0.25" r="107" customHeight="1" ht="17.25">
      <c r="A107" s="2"/>
      <c r="B107" s="2"/>
      <c r="C107" s="2"/>
      <c r="D107" s="2" t="s">
        <v>522</v>
      </c>
      <c r="E107" s="2" t="s">
        <v>523</v>
      </c>
      <c r="F107" s="2"/>
      <c r="G107" s="2"/>
      <c r="H107" s="2" t="s">
        <v>524</v>
      </c>
      <c r="I107" s="2"/>
      <c r="J107" s="2"/>
      <c r="K107" s="2"/>
      <c r="L107" s="2" t="s">
        <v>522</v>
      </c>
      <c r="M107" s="2"/>
      <c r="N107" s="2"/>
      <c r="O107" s="2"/>
      <c r="P107" s="2"/>
      <c r="Q107" s="2"/>
      <c r="R107" s="2"/>
      <c r="S107" s="2"/>
      <c r="T107" s="2"/>
      <c r="U107" s="2"/>
      <c r="V107" s="2"/>
      <c r="W107" s="2"/>
      <c r="X107" s="2"/>
      <c r="Y107" s="2"/>
    </row>
    <row x14ac:dyDescent="0.25" r="108" customHeight="1" ht="17.25">
      <c r="A108" s="2"/>
      <c r="B108" s="2"/>
      <c r="C108" s="2"/>
      <c r="D108" s="2" t="s">
        <v>525</v>
      </c>
      <c r="E108" s="2" t="s">
        <v>526</v>
      </c>
      <c r="F108" s="2"/>
      <c r="G108" s="2"/>
      <c r="H108" s="2" t="s">
        <v>527</v>
      </c>
      <c r="I108" s="2"/>
      <c r="J108" s="2"/>
      <c r="K108" s="2"/>
      <c r="L108" s="2" t="s">
        <v>525</v>
      </c>
      <c r="M108" s="2"/>
      <c r="N108" s="2"/>
      <c r="O108" s="2"/>
      <c r="P108" s="2"/>
      <c r="Q108" s="2"/>
      <c r="R108" s="2"/>
      <c r="S108" s="2"/>
      <c r="T108" s="2"/>
      <c r="U108" s="2"/>
      <c r="V108" s="2"/>
      <c r="W108" s="2"/>
      <c r="X108" s="2"/>
      <c r="Y108" s="2"/>
    </row>
    <row x14ac:dyDescent="0.25" r="109" customHeight="1" ht="17.25">
      <c r="A109" s="2"/>
      <c r="B109" s="2"/>
      <c r="C109" s="2"/>
      <c r="D109" s="2" t="s">
        <v>528</v>
      </c>
      <c r="E109" s="2" t="s">
        <v>529</v>
      </c>
      <c r="F109" s="2"/>
      <c r="G109" s="2"/>
      <c r="H109" s="2" t="s">
        <v>530</v>
      </c>
      <c r="I109" s="2"/>
      <c r="J109" s="2"/>
      <c r="K109" s="2"/>
      <c r="L109" s="2" t="s">
        <v>528</v>
      </c>
      <c r="M109" s="2"/>
      <c r="N109" s="2"/>
      <c r="O109" s="2"/>
      <c r="P109" s="2"/>
      <c r="Q109" s="2"/>
      <c r="R109" s="2"/>
      <c r="S109" s="2"/>
      <c r="T109" s="2"/>
      <c r="U109" s="2"/>
      <c r="V109" s="2"/>
      <c r="W109" s="2"/>
      <c r="X109" s="2"/>
      <c r="Y109" s="2"/>
    </row>
    <row x14ac:dyDescent="0.25" r="110" customHeight="1" ht="17.25">
      <c r="A110" s="2"/>
      <c r="B110" s="2"/>
      <c r="C110" s="2"/>
      <c r="D110" s="2" t="s">
        <v>531</v>
      </c>
      <c r="E110" s="2" t="s">
        <v>532</v>
      </c>
      <c r="F110" s="2"/>
      <c r="G110" s="2"/>
      <c r="H110" s="2" t="s">
        <v>533</v>
      </c>
      <c r="I110" s="2"/>
      <c r="J110" s="2"/>
      <c r="K110" s="2"/>
      <c r="L110" s="2" t="s">
        <v>531</v>
      </c>
      <c r="M110" s="2"/>
      <c r="N110" s="2"/>
      <c r="O110" s="2"/>
      <c r="P110" s="2"/>
      <c r="Q110" s="2"/>
      <c r="R110" s="2"/>
      <c r="S110" s="2"/>
      <c r="T110" s="2"/>
      <c r="U110" s="2"/>
      <c r="V110" s="2"/>
      <c r="W110" s="2"/>
      <c r="X110" s="2"/>
      <c r="Y110" s="2"/>
    </row>
    <row x14ac:dyDescent="0.25" r="111" customHeight="1" ht="17.25">
      <c r="A111" s="2"/>
      <c r="B111" s="2"/>
      <c r="C111" s="2"/>
      <c r="D111" s="2" t="s">
        <v>534</v>
      </c>
      <c r="E111" s="2" t="s">
        <v>535</v>
      </c>
      <c r="F111" s="2"/>
      <c r="G111" s="2"/>
      <c r="H111" s="2" t="s">
        <v>536</v>
      </c>
      <c r="I111" s="2"/>
      <c r="J111" s="2"/>
      <c r="K111" s="2"/>
      <c r="L111" s="2" t="s">
        <v>534</v>
      </c>
      <c r="M111" s="2"/>
      <c r="N111" s="2"/>
      <c r="O111" s="2"/>
      <c r="P111" s="2"/>
      <c r="Q111" s="2"/>
      <c r="R111" s="2"/>
      <c r="S111" s="2"/>
      <c r="T111" s="2"/>
      <c r="U111" s="2"/>
      <c r="V111" s="2"/>
      <c r="W111" s="2"/>
      <c r="X111" s="2"/>
      <c r="Y111" s="2"/>
    </row>
    <row x14ac:dyDescent="0.25" r="112" customHeight="1" ht="17.25">
      <c r="A112" s="2"/>
      <c r="B112" s="2"/>
      <c r="C112" s="2"/>
      <c r="D112" s="2" t="s">
        <v>537</v>
      </c>
      <c r="E112" s="2" t="s">
        <v>538</v>
      </c>
      <c r="F112" s="2"/>
      <c r="G112" s="2"/>
      <c r="H112" s="2" t="s">
        <v>539</v>
      </c>
      <c r="I112" s="2"/>
      <c r="J112" s="2"/>
      <c r="K112" s="2"/>
      <c r="L112" s="2" t="s">
        <v>537</v>
      </c>
      <c r="M112" s="2"/>
      <c r="N112" s="2"/>
      <c r="O112" s="2"/>
      <c r="P112" s="2"/>
      <c r="Q112" s="2"/>
      <c r="R112" s="2"/>
      <c r="S112" s="2"/>
      <c r="T112" s="2"/>
      <c r="U112" s="2"/>
      <c r="V112" s="2"/>
      <c r="W112" s="2"/>
      <c r="X112" s="2"/>
      <c r="Y112" s="2"/>
    </row>
    <row x14ac:dyDescent="0.25" r="113" customHeight="1" ht="17.25">
      <c r="A113" s="2"/>
      <c r="B113" s="2"/>
      <c r="C113" s="2"/>
      <c r="D113" s="2" t="s">
        <v>540</v>
      </c>
      <c r="E113" s="2" t="s">
        <v>29</v>
      </c>
      <c r="F113" s="2"/>
      <c r="G113" s="2"/>
      <c r="H113" s="2" t="s">
        <v>541</v>
      </c>
      <c r="I113" s="2"/>
      <c r="J113" s="2"/>
      <c r="K113" s="2"/>
      <c r="L113" s="2" t="s">
        <v>540</v>
      </c>
      <c r="M113" s="2"/>
      <c r="N113" s="2"/>
      <c r="O113" s="2"/>
      <c r="P113" s="2"/>
      <c r="Q113" s="2"/>
      <c r="R113" s="2"/>
      <c r="S113" s="2"/>
      <c r="T113" s="2"/>
      <c r="U113" s="2"/>
      <c r="V113" s="2"/>
      <c r="W113" s="2"/>
      <c r="X113" s="2"/>
      <c r="Y113" s="2"/>
    </row>
    <row x14ac:dyDescent="0.25" r="114" customHeight="1" ht="17.25">
      <c r="A114" s="2"/>
      <c r="B114" s="2"/>
      <c r="C114" s="2"/>
      <c r="D114" s="2" t="s">
        <v>542</v>
      </c>
      <c r="E114" s="2" t="s">
        <v>543</v>
      </c>
      <c r="F114" s="2"/>
      <c r="G114" s="2"/>
      <c r="H114" s="2" t="s">
        <v>544</v>
      </c>
      <c r="I114" s="2"/>
      <c r="J114" s="2"/>
      <c r="K114" s="2"/>
      <c r="L114" s="2" t="s">
        <v>542</v>
      </c>
      <c r="M114" s="2"/>
      <c r="N114" s="2"/>
      <c r="O114" s="2"/>
      <c r="P114" s="2"/>
      <c r="Q114" s="2"/>
      <c r="R114" s="2"/>
      <c r="S114" s="2"/>
      <c r="T114" s="2"/>
      <c r="U114" s="2"/>
      <c r="V114" s="2"/>
      <c r="W114" s="2"/>
      <c r="X114" s="2"/>
      <c r="Y114" s="2"/>
    </row>
    <row x14ac:dyDescent="0.25" r="115" customHeight="1" ht="17.25">
      <c r="A115" s="2"/>
      <c r="B115" s="2"/>
      <c r="C115" s="2"/>
      <c r="D115" s="2" t="s">
        <v>545</v>
      </c>
      <c r="E115" s="2" t="s">
        <v>546</v>
      </c>
      <c r="F115" s="2"/>
      <c r="G115" s="2"/>
      <c r="H115" s="2" t="s">
        <v>547</v>
      </c>
      <c r="I115" s="2"/>
      <c r="J115" s="2"/>
      <c r="K115" s="2"/>
      <c r="L115" s="2" t="s">
        <v>545</v>
      </c>
      <c r="M115" s="2"/>
      <c r="N115" s="2"/>
      <c r="O115" s="2"/>
      <c r="P115" s="2"/>
      <c r="Q115" s="2"/>
      <c r="R115" s="2"/>
      <c r="S115" s="2"/>
      <c r="T115" s="2"/>
      <c r="U115" s="2"/>
      <c r="V115" s="2"/>
      <c r="W115" s="2"/>
      <c r="X115" s="2"/>
      <c r="Y115" s="2"/>
    </row>
    <row x14ac:dyDescent="0.25" r="116" customHeight="1" ht="17.25">
      <c r="A116" s="2"/>
      <c r="B116" s="2"/>
      <c r="C116" s="2"/>
      <c r="D116" s="2" t="s">
        <v>548</v>
      </c>
      <c r="E116" s="2" t="s">
        <v>549</v>
      </c>
      <c r="F116" s="2"/>
      <c r="G116" s="2"/>
      <c r="H116" s="2" t="s">
        <v>550</v>
      </c>
      <c r="I116" s="2"/>
      <c r="J116" s="2"/>
      <c r="K116" s="2"/>
      <c r="L116" s="2" t="s">
        <v>548</v>
      </c>
      <c r="M116" s="2"/>
      <c r="N116" s="2"/>
      <c r="O116" s="2"/>
      <c r="P116" s="2"/>
      <c r="Q116" s="2"/>
      <c r="R116" s="2"/>
      <c r="S116" s="2"/>
      <c r="T116" s="2"/>
      <c r="U116" s="2"/>
      <c r="V116" s="2"/>
      <c r="W116" s="2"/>
      <c r="X116" s="2"/>
      <c r="Y116" s="2"/>
    </row>
    <row x14ac:dyDescent="0.25" r="117" customHeight="1" ht="17.25">
      <c r="A117" s="2"/>
      <c r="B117" s="2"/>
      <c r="C117" s="2"/>
      <c r="D117" s="2" t="s">
        <v>551</v>
      </c>
      <c r="E117" s="2" t="s">
        <v>552</v>
      </c>
      <c r="F117" s="2"/>
      <c r="G117" s="2"/>
      <c r="H117" s="2" t="s">
        <v>553</v>
      </c>
      <c r="I117" s="2"/>
      <c r="J117" s="2"/>
      <c r="K117" s="2"/>
      <c r="L117" s="2" t="s">
        <v>551</v>
      </c>
      <c r="M117" s="2"/>
      <c r="N117" s="2"/>
      <c r="O117" s="2"/>
      <c r="P117" s="2"/>
      <c r="Q117" s="2"/>
      <c r="R117" s="2"/>
      <c r="S117" s="2"/>
      <c r="T117" s="2"/>
      <c r="U117" s="2"/>
      <c r="V117" s="2"/>
      <c r="W117" s="2"/>
      <c r="X117" s="2"/>
      <c r="Y117" s="2"/>
    </row>
    <row x14ac:dyDescent="0.25" r="118" customHeight="1" ht="17.25">
      <c r="A118" s="2"/>
      <c r="B118" s="2"/>
      <c r="C118" s="2"/>
      <c r="D118" s="2" t="s">
        <v>554</v>
      </c>
      <c r="E118" s="2" t="s">
        <v>555</v>
      </c>
      <c r="F118" s="2"/>
      <c r="G118" s="2"/>
      <c r="H118" s="2" t="s">
        <v>556</v>
      </c>
      <c r="I118" s="2"/>
      <c r="J118" s="2"/>
      <c r="K118" s="2"/>
      <c r="L118" s="2" t="s">
        <v>554</v>
      </c>
      <c r="M118" s="2"/>
      <c r="N118" s="2"/>
      <c r="O118" s="2"/>
      <c r="P118" s="2"/>
      <c r="Q118" s="2"/>
      <c r="R118" s="2"/>
      <c r="S118" s="2"/>
      <c r="T118" s="2"/>
      <c r="U118" s="2"/>
      <c r="V118" s="2"/>
      <c r="W118" s="2"/>
      <c r="X118" s="2"/>
      <c r="Y118" s="2"/>
    </row>
    <row x14ac:dyDescent="0.25" r="119" customHeight="1" ht="17.25">
      <c r="A119" s="2"/>
      <c r="B119" s="2"/>
      <c r="C119" s="2"/>
      <c r="D119" s="2" t="s">
        <v>557</v>
      </c>
      <c r="E119" s="2" t="s">
        <v>558</v>
      </c>
      <c r="F119" s="2"/>
      <c r="G119" s="2"/>
      <c r="H119" s="2" t="s">
        <v>559</v>
      </c>
      <c r="I119" s="2"/>
      <c r="J119" s="2"/>
      <c r="K119" s="2"/>
      <c r="L119" s="2" t="s">
        <v>557</v>
      </c>
      <c r="M119" s="2"/>
      <c r="N119" s="2"/>
      <c r="O119" s="2"/>
      <c r="P119" s="2"/>
      <c r="Q119" s="2"/>
      <c r="R119" s="2"/>
      <c r="S119" s="2"/>
      <c r="T119" s="2"/>
      <c r="U119" s="2"/>
      <c r="V119" s="2"/>
      <c r="W119" s="2"/>
      <c r="X119" s="2"/>
      <c r="Y119" s="2"/>
    </row>
    <row x14ac:dyDescent="0.25" r="120" customHeight="1" ht="17.25">
      <c r="A120" s="2"/>
      <c r="B120" s="2"/>
      <c r="C120" s="2"/>
      <c r="D120" s="2" t="s">
        <v>560</v>
      </c>
      <c r="E120" s="2" t="s">
        <v>561</v>
      </c>
      <c r="F120" s="2"/>
      <c r="G120" s="2"/>
      <c r="H120" s="2" t="s">
        <v>562</v>
      </c>
      <c r="I120" s="2"/>
      <c r="J120" s="2"/>
      <c r="K120" s="2"/>
      <c r="L120" s="2" t="s">
        <v>560</v>
      </c>
      <c r="M120" s="2"/>
      <c r="N120" s="2"/>
      <c r="O120" s="2"/>
      <c r="P120" s="2"/>
      <c r="Q120" s="2"/>
      <c r="R120" s="2"/>
      <c r="S120" s="2"/>
      <c r="T120" s="2"/>
      <c r="U120" s="2"/>
      <c r="V120" s="2"/>
      <c r="W120" s="2"/>
      <c r="X120" s="2"/>
      <c r="Y120" s="2"/>
    </row>
    <row x14ac:dyDescent="0.25" r="121" customHeight="1" ht="17.25">
      <c r="A121" s="2"/>
      <c r="B121" s="2"/>
      <c r="C121" s="2"/>
      <c r="D121" s="2" t="s">
        <v>563</v>
      </c>
      <c r="E121" s="2" t="s">
        <v>564</v>
      </c>
      <c r="F121" s="2"/>
      <c r="G121" s="2"/>
      <c r="H121" s="2" t="s">
        <v>565</v>
      </c>
      <c r="I121" s="2"/>
      <c r="J121" s="2"/>
      <c r="K121" s="2"/>
      <c r="L121" s="2" t="s">
        <v>563</v>
      </c>
      <c r="M121" s="2"/>
      <c r="N121" s="2"/>
      <c r="O121" s="2"/>
      <c r="P121" s="2"/>
      <c r="Q121" s="2"/>
      <c r="R121" s="2"/>
      <c r="S121" s="2"/>
      <c r="T121" s="2"/>
      <c r="U121" s="2"/>
      <c r="V121" s="2"/>
      <c r="W121" s="2"/>
      <c r="X121" s="2"/>
      <c r="Y121" s="2"/>
    </row>
    <row x14ac:dyDescent="0.25" r="122" customHeight="1" ht="17.25">
      <c r="A122" s="2"/>
      <c r="B122" s="2"/>
      <c r="C122" s="2"/>
      <c r="D122" s="2" t="s">
        <v>566</v>
      </c>
      <c r="E122" s="2" t="s">
        <v>567</v>
      </c>
      <c r="F122" s="2"/>
      <c r="G122" s="2"/>
      <c r="H122" s="2" t="s">
        <v>568</v>
      </c>
      <c r="I122" s="2"/>
      <c r="J122" s="2"/>
      <c r="K122" s="2"/>
      <c r="L122" s="2" t="s">
        <v>566</v>
      </c>
      <c r="M122" s="2"/>
      <c r="N122" s="2"/>
      <c r="O122" s="2"/>
      <c r="P122" s="2"/>
      <c r="Q122" s="2"/>
      <c r="R122" s="2"/>
      <c r="S122" s="2"/>
      <c r="T122" s="2"/>
      <c r="U122" s="2"/>
      <c r="V122" s="2"/>
      <c r="W122" s="2"/>
      <c r="X122" s="2"/>
      <c r="Y122" s="2"/>
    </row>
    <row x14ac:dyDescent="0.25" r="123" customHeight="1" ht="17.25">
      <c r="A123" s="2"/>
      <c r="B123" s="2"/>
      <c r="C123" s="2"/>
      <c r="D123" s="2" t="s">
        <v>569</v>
      </c>
      <c r="E123" s="2" t="s">
        <v>570</v>
      </c>
      <c r="F123" s="2"/>
      <c r="G123" s="2"/>
      <c r="H123" s="2" t="s">
        <v>571</v>
      </c>
      <c r="I123" s="2"/>
      <c r="J123" s="2"/>
      <c r="K123" s="2"/>
      <c r="L123" s="2" t="s">
        <v>569</v>
      </c>
      <c r="M123" s="2"/>
      <c r="N123" s="2"/>
      <c r="O123" s="2"/>
      <c r="P123" s="2"/>
      <c r="Q123" s="2"/>
      <c r="R123" s="2"/>
      <c r="S123" s="2"/>
      <c r="T123" s="2"/>
      <c r="U123" s="2"/>
      <c r="V123" s="2"/>
      <c r="W123" s="2"/>
      <c r="X123" s="2"/>
      <c r="Y123" s="2"/>
    </row>
    <row x14ac:dyDescent="0.25" r="124" customHeight="1" ht="17.25">
      <c r="A124" s="2"/>
      <c r="B124" s="2"/>
      <c r="C124" s="2"/>
      <c r="D124" s="2" t="s">
        <v>572</v>
      </c>
      <c r="E124" s="2" t="s">
        <v>573</v>
      </c>
      <c r="F124" s="2"/>
      <c r="G124" s="2"/>
      <c r="H124" s="2" t="s">
        <v>574</v>
      </c>
      <c r="I124" s="2"/>
      <c r="J124" s="2"/>
      <c r="K124" s="2"/>
      <c r="L124" s="2" t="s">
        <v>572</v>
      </c>
      <c r="M124" s="2"/>
      <c r="N124" s="2"/>
      <c r="O124" s="2"/>
      <c r="P124" s="2"/>
      <c r="Q124" s="2"/>
      <c r="R124" s="2"/>
      <c r="S124" s="2"/>
      <c r="T124" s="2"/>
      <c r="U124" s="2"/>
      <c r="V124" s="2"/>
      <c r="W124" s="2"/>
      <c r="X124" s="2"/>
      <c r="Y124" s="2"/>
    </row>
    <row x14ac:dyDescent="0.25" r="125" customHeight="1" ht="17.25">
      <c r="A125" s="2"/>
      <c r="B125" s="2"/>
      <c r="C125" s="2"/>
      <c r="D125" s="2" t="s">
        <v>575</v>
      </c>
      <c r="E125" s="2" t="s">
        <v>29</v>
      </c>
      <c r="F125" s="2"/>
      <c r="G125" s="2"/>
      <c r="H125" s="2" t="s">
        <v>576</v>
      </c>
      <c r="I125" s="2"/>
      <c r="J125" s="2"/>
      <c r="K125" s="2"/>
      <c r="L125" s="2" t="s">
        <v>575</v>
      </c>
      <c r="M125" s="2"/>
      <c r="N125" s="2"/>
      <c r="O125" s="2"/>
      <c r="P125" s="2"/>
      <c r="Q125" s="2"/>
      <c r="R125" s="2"/>
      <c r="S125" s="2"/>
      <c r="T125" s="2"/>
      <c r="U125" s="2"/>
      <c r="V125" s="2"/>
      <c r="W125" s="2"/>
      <c r="X125" s="2"/>
      <c r="Y125" s="2"/>
    </row>
    <row x14ac:dyDescent="0.25" r="126" customHeight="1" ht="17.25">
      <c r="A126" s="2"/>
      <c r="B126" s="2"/>
      <c r="C126" s="2"/>
      <c r="D126" s="2" t="s">
        <v>577</v>
      </c>
      <c r="E126" s="2" t="s">
        <v>578</v>
      </c>
      <c r="F126" s="2"/>
      <c r="G126" s="2"/>
      <c r="H126" s="2" t="s">
        <v>579</v>
      </c>
      <c r="I126" s="2"/>
      <c r="J126" s="2"/>
      <c r="K126" s="2"/>
      <c r="L126" s="2" t="s">
        <v>577</v>
      </c>
      <c r="M126" s="2"/>
      <c r="N126" s="2"/>
      <c r="O126" s="2"/>
      <c r="P126" s="2"/>
      <c r="Q126" s="2"/>
      <c r="R126" s="2"/>
      <c r="S126" s="2"/>
      <c r="T126" s="2"/>
      <c r="U126" s="2"/>
      <c r="V126" s="2"/>
      <c r="W126" s="2"/>
      <c r="X126" s="2"/>
      <c r="Y126" s="2"/>
    </row>
    <row x14ac:dyDescent="0.25" r="127" customHeight="1" ht="17.25">
      <c r="A127" s="2"/>
      <c r="B127" s="2"/>
      <c r="C127" s="2"/>
      <c r="D127" s="2" t="s">
        <v>580</v>
      </c>
      <c r="E127" s="2" t="s">
        <v>581</v>
      </c>
      <c r="F127" s="2"/>
      <c r="G127" s="2"/>
      <c r="H127" s="2" t="s">
        <v>582</v>
      </c>
      <c r="I127" s="2"/>
      <c r="J127" s="2"/>
      <c r="K127" s="2"/>
      <c r="L127" s="2" t="s">
        <v>580</v>
      </c>
      <c r="M127" s="2"/>
      <c r="N127" s="2"/>
      <c r="O127" s="2"/>
      <c r="P127" s="2"/>
      <c r="Q127" s="2"/>
      <c r="R127" s="2"/>
      <c r="S127" s="2"/>
      <c r="T127" s="2"/>
      <c r="U127" s="2"/>
      <c r="V127" s="2"/>
      <c r="W127" s="2"/>
      <c r="X127" s="2"/>
      <c r="Y127" s="2"/>
    </row>
    <row x14ac:dyDescent="0.25" r="128" customHeight="1" ht="17.25">
      <c r="A128" s="2"/>
      <c r="B128" s="2"/>
      <c r="C128" s="2"/>
      <c r="D128" s="2" t="s">
        <v>583</v>
      </c>
      <c r="E128" s="2" t="s">
        <v>584</v>
      </c>
      <c r="F128" s="2"/>
      <c r="G128" s="2"/>
      <c r="H128" s="2" t="s">
        <v>585</v>
      </c>
      <c r="I128" s="2"/>
      <c r="J128" s="2"/>
      <c r="K128" s="2"/>
      <c r="L128" s="2" t="s">
        <v>583</v>
      </c>
      <c r="M128" s="2"/>
      <c r="N128" s="2"/>
      <c r="O128" s="2"/>
      <c r="P128" s="2"/>
      <c r="Q128" s="2"/>
      <c r="R128" s="2"/>
      <c r="S128" s="2"/>
      <c r="T128" s="2"/>
      <c r="U128" s="2"/>
      <c r="V128" s="2"/>
      <c r="W128" s="2"/>
      <c r="X128" s="2"/>
      <c r="Y128" s="2"/>
    </row>
    <row x14ac:dyDescent="0.25" r="129" customHeight="1" ht="17.25">
      <c r="A129" s="2"/>
      <c r="B129" s="2"/>
      <c r="C129" s="2"/>
      <c r="D129" s="2" t="s">
        <v>586</v>
      </c>
      <c r="E129" s="2" t="s">
        <v>587</v>
      </c>
      <c r="F129" s="2"/>
      <c r="G129" s="2"/>
      <c r="H129" s="2" t="s">
        <v>588</v>
      </c>
      <c r="I129" s="2"/>
      <c r="J129" s="2"/>
      <c r="K129" s="2"/>
      <c r="L129" s="2" t="s">
        <v>586</v>
      </c>
      <c r="M129" s="2"/>
      <c r="N129" s="2"/>
      <c r="O129" s="2"/>
      <c r="P129" s="2"/>
      <c r="Q129" s="2"/>
      <c r="R129" s="2"/>
      <c r="S129" s="2"/>
      <c r="T129" s="2"/>
      <c r="U129" s="2"/>
      <c r="V129" s="2"/>
      <c r="W129" s="2"/>
      <c r="X129" s="2"/>
      <c r="Y129" s="2"/>
    </row>
    <row x14ac:dyDescent="0.25" r="130" customHeight="1" ht="17.25">
      <c r="A130" s="2"/>
      <c r="B130" s="2"/>
      <c r="C130" s="2"/>
      <c r="D130" s="2" t="s">
        <v>589</v>
      </c>
      <c r="E130" s="2" t="s">
        <v>590</v>
      </c>
      <c r="F130" s="2"/>
      <c r="G130" s="2"/>
      <c r="H130" s="2" t="s">
        <v>591</v>
      </c>
      <c r="I130" s="2"/>
      <c r="J130" s="2"/>
      <c r="K130" s="2"/>
      <c r="L130" s="2" t="s">
        <v>589</v>
      </c>
      <c r="M130" s="2"/>
      <c r="N130" s="2"/>
      <c r="O130" s="2"/>
      <c r="P130" s="2"/>
      <c r="Q130" s="2"/>
      <c r="R130" s="2"/>
      <c r="S130" s="2"/>
      <c r="T130" s="2"/>
      <c r="U130" s="2"/>
      <c r="V130" s="2"/>
      <c r="W130" s="2"/>
      <c r="X130" s="2"/>
      <c r="Y130" s="2"/>
    </row>
    <row x14ac:dyDescent="0.25" r="131" customHeight="1" ht="17.25">
      <c r="A131" s="2"/>
      <c r="B131" s="2"/>
      <c r="C131" s="2"/>
      <c r="D131" s="2" t="s">
        <v>592</v>
      </c>
      <c r="E131" s="2" t="s">
        <v>593</v>
      </c>
      <c r="F131" s="2"/>
      <c r="G131" s="2"/>
      <c r="H131" s="2" t="s">
        <v>594</v>
      </c>
      <c r="I131" s="2"/>
      <c r="J131" s="2"/>
      <c r="K131" s="2"/>
      <c r="L131" s="2" t="s">
        <v>592</v>
      </c>
      <c r="M131" s="2"/>
      <c r="N131" s="2"/>
      <c r="O131" s="2"/>
      <c r="P131" s="2"/>
      <c r="Q131" s="2"/>
      <c r="R131" s="2"/>
      <c r="S131" s="2"/>
      <c r="T131" s="2"/>
      <c r="U131" s="2"/>
      <c r="V131" s="2"/>
      <c r="W131" s="2"/>
      <c r="X131" s="2"/>
      <c r="Y131" s="2"/>
    </row>
    <row x14ac:dyDescent="0.25" r="132" customHeight="1" ht="17.25">
      <c r="A132" s="2"/>
      <c r="B132" s="2"/>
      <c r="C132" s="2"/>
      <c r="D132" s="2" t="s">
        <v>595</v>
      </c>
      <c r="E132" s="2" t="s">
        <v>29</v>
      </c>
      <c r="F132" s="2"/>
      <c r="G132" s="2"/>
      <c r="H132" s="2" t="s">
        <v>596</v>
      </c>
      <c r="I132" s="2"/>
      <c r="J132" s="2"/>
      <c r="K132" s="2"/>
      <c r="L132" s="2" t="s">
        <v>595</v>
      </c>
      <c r="M132" s="2"/>
      <c r="N132" s="2"/>
      <c r="O132" s="2"/>
      <c r="P132" s="2"/>
      <c r="Q132" s="2"/>
      <c r="R132" s="2"/>
      <c r="S132" s="2"/>
      <c r="T132" s="2"/>
      <c r="U132" s="2"/>
      <c r="V132" s="2"/>
      <c r="W132" s="2"/>
      <c r="X132" s="2"/>
      <c r="Y132" s="2"/>
    </row>
    <row x14ac:dyDescent="0.25" r="133" customHeight="1" ht="17.25">
      <c r="A133" s="2"/>
      <c r="B133" s="2"/>
      <c r="C133" s="2"/>
      <c r="D133" s="2" t="s">
        <v>597</v>
      </c>
      <c r="E133" s="2" t="s">
        <v>598</v>
      </c>
      <c r="F133" s="2"/>
      <c r="G133" s="2"/>
      <c r="H133" s="2" t="s">
        <v>599</v>
      </c>
      <c r="I133" s="2"/>
      <c r="J133" s="2"/>
      <c r="K133" s="2"/>
      <c r="L133" s="2" t="s">
        <v>597</v>
      </c>
      <c r="M133" s="2"/>
      <c r="N133" s="2"/>
      <c r="O133" s="2"/>
      <c r="P133" s="2"/>
      <c r="Q133" s="2"/>
      <c r="R133" s="2"/>
      <c r="S133" s="2"/>
      <c r="T133" s="2"/>
      <c r="U133" s="2"/>
      <c r="V133" s="2"/>
      <c r="W133" s="2"/>
      <c r="X133" s="2"/>
      <c r="Y133" s="2"/>
    </row>
    <row x14ac:dyDescent="0.25" r="134" customHeight="1" ht="17.25">
      <c r="A134" s="2"/>
      <c r="B134" s="2"/>
      <c r="C134" s="2"/>
      <c r="D134" s="2" t="s">
        <v>600</v>
      </c>
      <c r="E134" s="2" t="s">
        <v>601</v>
      </c>
      <c r="F134" s="2"/>
      <c r="G134" s="2"/>
      <c r="H134" s="2" t="s">
        <v>602</v>
      </c>
      <c r="I134" s="2"/>
      <c r="J134" s="2"/>
      <c r="K134" s="2"/>
      <c r="L134" s="2" t="s">
        <v>600</v>
      </c>
      <c r="M134" s="2"/>
      <c r="N134" s="2"/>
      <c r="O134" s="2"/>
      <c r="P134" s="2"/>
      <c r="Q134" s="2"/>
      <c r="R134" s="2"/>
      <c r="S134" s="2"/>
      <c r="T134" s="2"/>
      <c r="U134" s="2"/>
      <c r="V134" s="2"/>
      <c r="W134" s="2"/>
      <c r="X134" s="2"/>
      <c r="Y134" s="2"/>
    </row>
    <row x14ac:dyDescent="0.25" r="135" customHeight="1" ht="17.25">
      <c r="A135" s="2"/>
      <c r="B135" s="2"/>
      <c r="C135" s="2"/>
      <c r="D135" s="2" t="s">
        <v>603</v>
      </c>
      <c r="E135" s="2" t="s">
        <v>604</v>
      </c>
      <c r="F135" s="2"/>
      <c r="G135" s="2"/>
      <c r="H135" s="2" t="s">
        <v>605</v>
      </c>
      <c r="I135" s="2"/>
      <c r="J135" s="2"/>
      <c r="K135" s="2"/>
      <c r="L135" s="2" t="s">
        <v>603</v>
      </c>
      <c r="M135" s="2"/>
      <c r="N135" s="2"/>
      <c r="O135" s="2"/>
      <c r="P135" s="2"/>
      <c r="Q135" s="2"/>
      <c r="R135" s="2"/>
      <c r="S135" s="2"/>
      <c r="T135" s="2"/>
      <c r="U135" s="2"/>
      <c r="V135" s="2"/>
      <c r="W135" s="2"/>
      <c r="X135" s="2"/>
      <c r="Y135" s="2"/>
    </row>
    <row x14ac:dyDescent="0.25" r="136" customHeight="1" ht="17.25">
      <c r="A136" s="2"/>
      <c r="B136" s="2"/>
      <c r="C136" s="2"/>
      <c r="D136" s="2" t="s">
        <v>606</v>
      </c>
      <c r="E136" s="2" t="s">
        <v>607</v>
      </c>
      <c r="F136" s="2"/>
      <c r="G136" s="2"/>
      <c r="H136" s="2" t="s">
        <v>608</v>
      </c>
      <c r="I136" s="2"/>
      <c r="J136" s="2"/>
      <c r="K136" s="2"/>
      <c r="L136" s="2" t="s">
        <v>606</v>
      </c>
      <c r="M136" s="2"/>
      <c r="N136" s="2"/>
      <c r="O136" s="2"/>
      <c r="P136" s="2"/>
      <c r="Q136" s="2"/>
      <c r="R136" s="2"/>
      <c r="S136" s="2"/>
      <c r="T136" s="2"/>
      <c r="U136" s="2"/>
      <c r="V136" s="2"/>
      <c r="W136" s="2"/>
      <c r="X136" s="2"/>
      <c r="Y136" s="2"/>
    </row>
    <row x14ac:dyDescent="0.25" r="137" customHeight="1" ht="17.25">
      <c r="A137" s="2"/>
      <c r="B137" s="2"/>
      <c r="C137" s="2"/>
      <c r="D137" s="2" t="s">
        <v>609</v>
      </c>
      <c r="E137" s="2" t="s">
        <v>29</v>
      </c>
      <c r="F137" s="2"/>
      <c r="G137" s="2"/>
      <c r="H137" s="2" t="s">
        <v>610</v>
      </c>
      <c r="I137" s="2"/>
      <c r="J137" s="2"/>
      <c r="K137" s="2"/>
      <c r="L137" s="2" t="s">
        <v>609</v>
      </c>
      <c r="M137" s="2"/>
      <c r="N137" s="2"/>
      <c r="O137" s="2"/>
      <c r="P137" s="2"/>
      <c r="Q137" s="2"/>
      <c r="R137" s="2"/>
      <c r="S137" s="2"/>
      <c r="T137" s="2"/>
      <c r="U137" s="2"/>
      <c r="V137" s="2"/>
      <c r="W137" s="2"/>
      <c r="X137" s="2"/>
      <c r="Y137" s="2"/>
    </row>
    <row x14ac:dyDescent="0.25" r="138" customHeight="1" ht="17.25">
      <c r="A138" s="2"/>
      <c r="B138" s="2"/>
      <c r="C138" s="2"/>
      <c r="D138" s="2" t="s">
        <v>611</v>
      </c>
      <c r="E138" s="2" t="s">
        <v>612</v>
      </c>
      <c r="F138" s="2"/>
      <c r="G138" s="2"/>
      <c r="H138" s="2" t="s">
        <v>613</v>
      </c>
      <c r="I138" s="2"/>
      <c r="J138" s="2"/>
      <c r="K138" s="2"/>
      <c r="L138" s="2" t="s">
        <v>611</v>
      </c>
      <c r="M138" s="2"/>
      <c r="N138" s="2"/>
      <c r="O138" s="2"/>
      <c r="P138" s="2"/>
      <c r="Q138" s="2"/>
      <c r="R138" s="2"/>
      <c r="S138" s="2"/>
      <c r="T138" s="2"/>
      <c r="U138" s="2"/>
      <c r="V138" s="2"/>
      <c r="W138" s="2"/>
      <c r="X138" s="2"/>
      <c r="Y138" s="2"/>
    </row>
    <row x14ac:dyDescent="0.25" r="139" customHeight="1" ht="17.25">
      <c r="A139" s="2"/>
      <c r="B139" s="2"/>
      <c r="C139" s="2"/>
      <c r="D139" s="2" t="s">
        <v>614</v>
      </c>
      <c r="E139" s="2" t="s">
        <v>615</v>
      </c>
      <c r="F139" s="2"/>
      <c r="G139" s="2"/>
      <c r="H139" s="2" t="s">
        <v>616</v>
      </c>
      <c r="I139" s="2"/>
      <c r="J139" s="2"/>
      <c r="K139" s="2"/>
      <c r="L139" s="2" t="s">
        <v>614</v>
      </c>
      <c r="M139" s="2"/>
      <c r="N139" s="2"/>
      <c r="O139" s="2"/>
      <c r="P139" s="2"/>
      <c r="Q139" s="2"/>
      <c r="R139" s="2"/>
      <c r="S139" s="2"/>
      <c r="T139" s="2"/>
      <c r="U139" s="2"/>
      <c r="V139" s="2"/>
      <c r="W139" s="2"/>
      <c r="X139" s="2"/>
      <c r="Y139" s="2"/>
    </row>
    <row x14ac:dyDescent="0.25" r="140" customHeight="1" ht="17.25">
      <c r="A140" s="2"/>
      <c r="B140" s="2"/>
      <c r="C140" s="2"/>
      <c r="D140" s="2" t="s">
        <v>617</v>
      </c>
      <c r="E140" s="2" t="s">
        <v>618</v>
      </c>
      <c r="F140" s="2"/>
      <c r="G140" s="2"/>
      <c r="H140" s="2" t="s">
        <v>619</v>
      </c>
      <c r="I140" s="2"/>
      <c r="J140" s="2"/>
      <c r="K140" s="2"/>
      <c r="L140" s="2" t="s">
        <v>617</v>
      </c>
      <c r="M140" s="2"/>
      <c r="N140" s="2"/>
      <c r="O140" s="2"/>
      <c r="P140" s="2"/>
      <c r="Q140" s="2"/>
      <c r="R140" s="2"/>
      <c r="S140" s="2"/>
      <c r="T140" s="2"/>
      <c r="U140" s="2"/>
      <c r="V140" s="2"/>
      <c r="W140" s="2"/>
      <c r="X140" s="2"/>
      <c r="Y140" s="2"/>
    </row>
    <row x14ac:dyDescent="0.25" r="141" customHeight="1" ht="17.25">
      <c r="A141" s="2"/>
      <c r="B141" s="2"/>
      <c r="C141" s="2"/>
      <c r="D141" s="2" t="s">
        <v>620</v>
      </c>
      <c r="E141" s="2" t="s">
        <v>29</v>
      </c>
      <c r="F141" s="2"/>
      <c r="G141" s="2"/>
      <c r="H141" s="2" t="s">
        <v>621</v>
      </c>
      <c r="I141" s="2"/>
      <c r="J141" s="2"/>
      <c r="K141" s="2"/>
      <c r="L141" s="2" t="s">
        <v>620</v>
      </c>
      <c r="M141" s="2"/>
      <c r="N141" s="2"/>
      <c r="O141" s="2"/>
      <c r="P141" s="2"/>
      <c r="Q141" s="2"/>
      <c r="R141" s="2"/>
      <c r="S141" s="2"/>
      <c r="T141" s="2"/>
      <c r="U141" s="2"/>
      <c r="V141" s="2"/>
      <c r="W141" s="2"/>
      <c r="X141" s="2"/>
      <c r="Y141" s="2"/>
    </row>
    <row x14ac:dyDescent="0.25" r="142" customHeight="1" ht="17.25">
      <c r="A142" s="2"/>
      <c r="B142" s="2"/>
      <c r="C142" s="2"/>
      <c r="D142" s="2" t="s">
        <v>622</v>
      </c>
      <c r="E142" s="2" t="s">
        <v>623</v>
      </c>
      <c r="F142" s="2"/>
      <c r="G142" s="2"/>
      <c r="H142" s="2" t="s">
        <v>624</v>
      </c>
      <c r="I142" s="2"/>
      <c r="J142" s="2"/>
      <c r="K142" s="2"/>
      <c r="L142" s="2" t="s">
        <v>622</v>
      </c>
      <c r="M142" s="2"/>
      <c r="N142" s="2"/>
      <c r="O142" s="2"/>
      <c r="P142" s="2"/>
      <c r="Q142" s="2"/>
      <c r="R142" s="2"/>
      <c r="S142" s="2"/>
      <c r="T142" s="2"/>
      <c r="U142" s="2"/>
      <c r="V142" s="2"/>
      <c r="W142" s="2"/>
      <c r="X142" s="2"/>
      <c r="Y142" s="2"/>
    </row>
    <row x14ac:dyDescent="0.25" r="143" customHeight="1" ht="17.25">
      <c r="A143" s="2"/>
      <c r="B143" s="2"/>
      <c r="C143" s="2"/>
      <c r="D143" s="2" t="s">
        <v>625</v>
      </c>
      <c r="E143" s="2" t="s">
        <v>626</v>
      </c>
      <c r="F143" s="2"/>
      <c r="G143" s="2"/>
      <c r="H143" s="2" t="s">
        <v>627</v>
      </c>
      <c r="I143" s="2"/>
      <c r="J143" s="2"/>
      <c r="K143" s="2"/>
      <c r="L143" s="2" t="s">
        <v>625</v>
      </c>
      <c r="M143" s="2"/>
      <c r="N143" s="2"/>
      <c r="O143" s="2"/>
      <c r="P143" s="2"/>
      <c r="Q143" s="2"/>
      <c r="R143" s="2"/>
      <c r="S143" s="2"/>
      <c r="T143" s="2"/>
      <c r="U143" s="2"/>
      <c r="V143" s="2"/>
      <c r="W143" s="2"/>
      <c r="X143" s="2"/>
      <c r="Y143" s="2"/>
    </row>
    <row x14ac:dyDescent="0.25" r="144" customHeight="1" ht="17.25">
      <c r="A144" s="2"/>
      <c r="B144" s="2"/>
      <c r="C144" s="2"/>
      <c r="D144" s="2" t="s">
        <v>628</v>
      </c>
      <c r="E144" s="2" t="s">
        <v>29</v>
      </c>
      <c r="F144" s="2"/>
      <c r="G144" s="2"/>
      <c r="H144" s="2" t="s">
        <v>629</v>
      </c>
      <c r="I144" s="2"/>
      <c r="J144" s="2"/>
      <c r="K144" s="2"/>
      <c r="L144" s="2" t="s">
        <v>628</v>
      </c>
      <c r="M144" s="2"/>
      <c r="N144" s="2"/>
      <c r="O144" s="2"/>
      <c r="P144" s="2"/>
      <c r="Q144" s="2"/>
      <c r="R144" s="2"/>
      <c r="S144" s="2"/>
      <c r="T144" s="2"/>
      <c r="U144" s="2"/>
      <c r="V144" s="2"/>
      <c r="W144" s="2"/>
      <c r="X144" s="2"/>
      <c r="Y144" s="2"/>
    </row>
    <row x14ac:dyDescent="0.25" r="145" customHeight="1" ht="17.25">
      <c r="A145" s="2"/>
      <c r="B145" s="2"/>
      <c r="C145" s="2"/>
      <c r="D145" s="2" t="s">
        <v>630</v>
      </c>
      <c r="E145" s="2" t="s">
        <v>631</v>
      </c>
      <c r="F145" s="2"/>
      <c r="G145" s="2"/>
      <c r="H145" s="2" t="s">
        <v>632</v>
      </c>
      <c r="I145" s="2"/>
      <c r="J145" s="2"/>
      <c r="K145" s="2"/>
      <c r="L145" s="2" t="s">
        <v>630</v>
      </c>
      <c r="M145" s="2"/>
      <c r="N145" s="2"/>
      <c r="O145" s="2"/>
      <c r="P145" s="2"/>
      <c r="Q145" s="2"/>
      <c r="R145" s="2"/>
      <c r="S145" s="2"/>
      <c r="T145" s="2"/>
      <c r="U145" s="2"/>
      <c r="V145" s="2"/>
      <c r="W145" s="2"/>
      <c r="X145" s="2"/>
      <c r="Y145" s="2"/>
    </row>
    <row x14ac:dyDescent="0.25" r="146" customHeight="1" ht="17.25">
      <c r="A146" s="2"/>
      <c r="B146" s="2"/>
      <c r="C146" s="2"/>
      <c r="D146" s="2" t="s">
        <v>633</v>
      </c>
      <c r="E146" s="2" t="s">
        <v>634</v>
      </c>
      <c r="F146" s="2"/>
      <c r="G146" s="2"/>
      <c r="H146" s="2" t="s">
        <v>635</v>
      </c>
      <c r="I146" s="2"/>
      <c r="J146" s="2"/>
      <c r="K146" s="2"/>
      <c r="L146" s="2" t="s">
        <v>633</v>
      </c>
      <c r="M146" s="2"/>
      <c r="N146" s="2"/>
      <c r="O146" s="2"/>
      <c r="P146" s="2"/>
      <c r="Q146" s="2"/>
      <c r="R146" s="2"/>
      <c r="S146" s="2"/>
      <c r="T146" s="2"/>
      <c r="U146" s="2"/>
      <c r="V146" s="2"/>
      <c r="W146" s="2"/>
      <c r="X146" s="2"/>
      <c r="Y146" s="2"/>
    </row>
    <row x14ac:dyDescent="0.25" r="147" customHeight="1" ht="17.25">
      <c r="A147" s="2"/>
      <c r="B147" s="2"/>
      <c r="C147" s="2"/>
      <c r="D147" s="2" t="s">
        <v>636</v>
      </c>
      <c r="E147" s="2" t="s">
        <v>637</v>
      </c>
      <c r="F147" s="2"/>
      <c r="G147" s="2"/>
      <c r="H147" s="2" t="s">
        <v>638</v>
      </c>
      <c r="I147" s="2"/>
      <c r="J147" s="2"/>
      <c r="K147" s="2"/>
      <c r="L147" s="2" t="s">
        <v>636</v>
      </c>
      <c r="M147" s="2"/>
      <c r="N147" s="2"/>
      <c r="O147" s="2"/>
      <c r="P147" s="2"/>
      <c r="Q147" s="2"/>
      <c r="R147" s="2"/>
      <c r="S147" s="2"/>
      <c r="T147" s="2"/>
      <c r="U147" s="2"/>
      <c r="V147" s="2"/>
      <c r="W147" s="2"/>
      <c r="X147" s="2"/>
      <c r="Y147" s="2"/>
    </row>
    <row x14ac:dyDescent="0.25" r="148" customHeight="1" ht="17.25">
      <c r="A148" s="2"/>
      <c r="B148" s="2"/>
      <c r="C148" s="2"/>
      <c r="D148" s="2" t="s">
        <v>639</v>
      </c>
      <c r="E148" s="2" t="s">
        <v>640</v>
      </c>
      <c r="F148" s="2"/>
      <c r="G148" s="2"/>
      <c r="H148" s="2" t="s">
        <v>641</v>
      </c>
      <c r="I148" s="2"/>
      <c r="J148" s="2"/>
      <c r="K148" s="2"/>
      <c r="L148" s="2" t="s">
        <v>639</v>
      </c>
      <c r="M148" s="2"/>
      <c r="N148" s="2"/>
      <c r="O148" s="2"/>
      <c r="P148" s="2"/>
      <c r="Q148" s="2"/>
      <c r="R148" s="2"/>
      <c r="S148" s="2"/>
      <c r="T148" s="2"/>
      <c r="U148" s="2"/>
      <c r="V148" s="2"/>
      <c r="W148" s="2"/>
      <c r="X148" s="2"/>
      <c r="Y148" s="2"/>
    </row>
    <row x14ac:dyDescent="0.25" r="149" customHeight="1" ht="17.25">
      <c r="A149" s="2"/>
      <c r="B149" s="2"/>
      <c r="C149" s="2"/>
      <c r="D149" s="2" t="s">
        <v>642</v>
      </c>
      <c r="E149" s="2" t="s">
        <v>29</v>
      </c>
      <c r="F149" s="2"/>
      <c r="G149" s="2"/>
      <c r="H149" s="2" t="s">
        <v>643</v>
      </c>
      <c r="I149" s="2"/>
      <c r="J149" s="2"/>
      <c r="K149" s="2"/>
      <c r="L149" s="2" t="s">
        <v>642</v>
      </c>
      <c r="M149" s="2"/>
      <c r="N149" s="2"/>
      <c r="O149" s="2"/>
      <c r="P149" s="2"/>
      <c r="Q149" s="2"/>
      <c r="R149" s="2"/>
      <c r="S149" s="2"/>
      <c r="T149" s="2"/>
      <c r="U149" s="2"/>
      <c r="V149" s="2"/>
      <c r="W149" s="2"/>
      <c r="X149" s="2"/>
      <c r="Y149" s="2"/>
    </row>
    <row x14ac:dyDescent="0.25" r="150" customHeight="1" ht="17.25">
      <c r="A150" s="2"/>
      <c r="B150" s="2"/>
      <c r="C150" s="2"/>
      <c r="D150" s="2" t="s">
        <v>644</v>
      </c>
      <c r="E150" s="2" t="s">
        <v>645</v>
      </c>
      <c r="F150" s="2"/>
      <c r="G150" s="2"/>
      <c r="H150" s="2" t="s">
        <v>646</v>
      </c>
      <c r="I150" s="2"/>
      <c r="J150" s="2"/>
      <c r="K150" s="2"/>
      <c r="L150" s="2" t="s">
        <v>644</v>
      </c>
      <c r="M150" s="2"/>
      <c r="N150" s="2"/>
      <c r="O150" s="2"/>
      <c r="P150" s="2"/>
      <c r="Q150" s="2"/>
      <c r="R150" s="2"/>
      <c r="S150" s="2"/>
      <c r="T150" s="2"/>
      <c r="U150" s="2"/>
      <c r="V150" s="2"/>
      <c r="W150" s="2"/>
      <c r="X150" s="2"/>
      <c r="Y150" s="2"/>
    </row>
    <row x14ac:dyDescent="0.25" r="151" customHeight="1" ht="17.25">
      <c r="A151" s="2"/>
      <c r="B151" s="2"/>
      <c r="C151" s="2"/>
      <c r="D151" s="2" t="s">
        <v>647</v>
      </c>
      <c r="E151" s="2" t="s">
        <v>648</v>
      </c>
      <c r="F151" s="2"/>
      <c r="G151" s="2"/>
      <c r="H151" s="2" t="s">
        <v>649</v>
      </c>
      <c r="I151" s="2"/>
      <c r="J151" s="2"/>
      <c r="K151" s="2"/>
      <c r="L151" s="2" t="s">
        <v>647</v>
      </c>
      <c r="M151" s="2"/>
      <c r="N151" s="2"/>
      <c r="O151" s="2"/>
      <c r="P151" s="2"/>
      <c r="Q151" s="2"/>
      <c r="R151" s="2"/>
      <c r="S151" s="2"/>
      <c r="T151" s="2"/>
      <c r="U151" s="2"/>
      <c r="V151" s="2"/>
      <c r="W151" s="2"/>
      <c r="X151" s="2"/>
      <c r="Y151" s="2"/>
    </row>
    <row x14ac:dyDescent="0.25" r="152" customHeight="1" ht="17.25">
      <c r="A152" s="2"/>
      <c r="B152" s="2"/>
      <c r="C152" s="2"/>
      <c r="D152" s="2" t="s">
        <v>650</v>
      </c>
      <c r="E152" s="2" t="s">
        <v>651</v>
      </c>
      <c r="F152" s="2"/>
      <c r="G152" s="2"/>
      <c r="H152" s="2" t="s">
        <v>652</v>
      </c>
      <c r="I152" s="2"/>
      <c r="J152" s="2"/>
      <c r="K152" s="2"/>
      <c r="L152" s="2" t="s">
        <v>650</v>
      </c>
      <c r="M152" s="2"/>
      <c r="N152" s="2"/>
      <c r="O152" s="2"/>
      <c r="P152" s="2"/>
      <c r="Q152" s="2"/>
      <c r="R152" s="2"/>
      <c r="S152" s="2"/>
      <c r="T152" s="2"/>
      <c r="U152" s="2"/>
      <c r="V152" s="2"/>
      <c r="W152" s="2"/>
      <c r="X152" s="2"/>
      <c r="Y152" s="2"/>
    </row>
    <row x14ac:dyDescent="0.25" r="153" customHeight="1" ht="17.25">
      <c r="A153" s="2"/>
      <c r="B153" s="2"/>
      <c r="C153" s="2"/>
      <c r="D153" s="2" t="s">
        <v>653</v>
      </c>
      <c r="E153" s="2" t="s">
        <v>654</v>
      </c>
      <c r="F153" s="2"/>
      <c r="G153" s="2"/>
      <c r="H153" s="2" t="s">
        <v>655</v>
      </c>
      <c r="I153" s="2"/>
      <c r="J153" s="2"/>
      <c r="K153" s="2"/>
      <c r="L153" s="2" t="s">
        <v>653</v>
      </c>
      <c r="M153" s="2"/>
      <c r="N153" s="2"/>
      <c r="O153" s="2"/>
      <c r="P153" s="2"/>
      <c r="Q153" s="2"/>
      <c r="R153" s="2"/>
      <c r="S153" s="2"/>
      <c r="T153" s="2"/>
      <c r="U153" s="2"/>
      <c r="V153" s="2"/>
      <c r="W153" s="2"/>
      <c r="X153" s="2"/>
      <c r="Y153" s="2"/>
    </row>
    <row x14ac:dyDescent="0.25" r="154" customHeight="1" ht="17.25">
      <c r="A154" s="2"/>
      <c r="B154" s="2"/>
      <c r="C154" s="2"/>
      <c r="D154" s="2" t="s">
        <v>656</v>
      </c>
      <c r="E154" s="2" t="s">
        <v>657</v>
      </c>
      <c r="F154" s="2"/>
      <c r="G154" s="2"/>
      <c r="H154" s="2" t="s">
        <v>658</v>
      </c>
      <c r="I154" s="2"/>
      <c r="J154" s="2"/>
      <c r="K154" s="2"/>
      <c r="L154" s="2" t="s">
        <v>656</v>
      </c>
      <c r="M154" s="2"/>
      <c r="N154" s="2"/>
      <c r="O154" s="2"/>
      <c r="P154" s="2"/>
      <c r="Q154" s="2"/>
      <c r="R154" s="2"/>
      <c r="S154" s="2"/>
      <c r="T154" s="2"/>
      <c r="U154" s="2"/>
      <c r="V154" s="2"/>
      <c r="W154" s="2"/>
      <c r="X154" s="2"/>
      <c r="Y154" s="2"/>
    </row>
    <row x14ac:dyDescent="0.25" r="155" customHeight="1" ht="17.25">
      <c r="A155" s="2"/>
      <c r="B155" s="2"/>
      <c r="C155" s="2"/>
      <c r="D155" s="2" t="s">
        <v>659</v>
      </c>
      <c r="E155" s="2" t="s">
        <v>660</v>
      </c>
      <c r="F155" s="2"/>
      <c r="G155" s="2"/>
      <c r="H155" s="2" t="s">
        <v>661</v>
      </c>
      <c r="I155" s="2"/>
      <c r="J155" s="2"/>
      <c r="K155" s="2"/>
      <c r="L155" s="2" t="s">
        <v>659</v>
      </c>
      <c r="M155" s="2"/>
      <c r="N155" s="2"/>
      <c r="O155" s="2"/>
      <c r="P155" s="2"/>
      <c r="Q155" s="2"/>
      <c r="R155" s="2"/>
      <c r="S155" s="2"/>
      <c r="T155" s="2"/>
      <c r="U155" s="2"/>
      <c r="V155" s="2"/>
      <c r="W155" s="2"/>
      <c r="X155" s="2"/>
      <c r="Y155" s="2"/>
    </row>
    <row x14ac:dyDescent="0.25" r="156" customHeight="1" ht="17.25">
      <c r="A156" s="2"/>
      <c r="B156" s="2"/>
      <c r="C156" s="2"/>
      <c r="D156" s="2" t="s">
        <v>662</v>
      </c>
      <c r="E156" s="2" t="s">
        <v>663</v>
      </c>
      <c r="F156" s="2"/>
      <c r="G156" s="2"/>
      <c r="H156" s="2" t="s">
        <v>664</v>
      </c>
      <c r="I156" s="2"/>
      <c r="J156" s="2"/>
      <c r="K156" s="2"/>
      <c r="L156" s="2" t="s">
        <v>662</v>
      </c>
      <c r="M156" s="2"/>
      <c r="N156" s="2"/>
      <c r="O156" s="2"/>
      <c r="P156" s="2"/>
      <c r="Q156" s="2"/>
      <c r="R156" s="2"/>
      <c r="S156" s="2"/>
      <c r="T156" s="2"/>
      <c r="U156" s="2"/>
      <c r="V156" s="2"/>
      <c r="W156" s="2"/>
      <c r="X156" s="2"/>
      <c r="Y156" s="2"/>
    </row>
    <row x14ac:dyDescent="0.25" r="157" customHeight="1" ht="17.25">
      <c r="A157" s="2"/>
      <c r="B157" s="2"/>
      <c r="C157" s="2"/>
      <c r="D157" s="2" t="s">
        <v>665</v>
      </c>
      <c r="E157" s="2" t="s">
        <v>666</v>
      </c>
      <c r="F157" s="2"/>
      <c r="G157" s="2"/>
      <c r="H157" s="2" t="s">
        <v>667</v>
      </c>
      <c r="I157" s="2"/>
      <c r="J157" s="2"/>
      <c r="K157" s="2"/>
      <c r="L157" s="2" t="s">
        <v>665</v>
      </c>
      <c r="M157" s="2"/>
      <c r="N157" s="2"/>
      <c r="O157" s="2"/>
      <c r="P157" s="2"/>
      <c r="Q157" s="2"/>
      <c r="R157" s="2"/>
      <c r="S157" s="2"/>
      <c r="T157" s="2"/>
      <c r="U157" s="2"/>
      <c r="V157" s="2"/>
      <c r="W157" s="2"/>
      <c r="X157" s="2"/>
      <c r="Y157" s="2"/>
    </row>
    <row x14ac:dyDescent="0.25" r="158" customHeight="1" ht="17.25">
      <c r="A158" s="2"/>
      <c r="B158" s="2"/>
      <c r="C158" s="2"/>
      <c r="D158" s="2" t="s">
        <v>668</v>
      </c>
      <c r="E158" s="2" t="s">
        <v>669</v>
      </c>
      <c r="F158" s="2"/>
      <c r="G158" s="2"/>
      <c r="H158" s="2" t="s">
        <v>670</v>
      </c>
      <c r="I158" s="2"/>
      <c r="J158" s="2"/>
      <c r="K158" s="2"/>
      <c r="L158" s="2" t="s">
        <v>668</v>
      </c>
      <c r="M158" s="2"/>
      <c r="N158" s="2"/>
      <c r="O158" s="2"/>
      <c r="P158" s="2"/>
      <c r="Q158" s="2"/>
      <c r="R158" s="2"/>
      <c r="S158" s="2"/>
      <c r="T158" s="2"/>
      <c r="U158" s="2"/>
      <c r="V158" s="2"/>
      <c r="W158" s="2"/>
      <c r="X158" s="2"/>
      <c r="Y158" s="2"/>
    </row>
    <row x14ac:dyDescent="0.25" r="159" customHeight="1" ht="17.25">
      <c r="A159" s="2"/>
      <c r="B159" s="2"/>
      <c r="C159" s="2"/>
      <c r="D159" s="2" t="s">
        <v>671</v>
      </c>
      <c r="E159" s="2" t="s">
        <v>672</v>
      </c>
      <c r="F159" s="2"/>
      <c r="G159" s="2"/>
      <c r="H159" s="2" t="s">
        <v>673</v>
      </c>
      <c r="I159" s="2"/>
      <c r="J159" s="2"/>
      <c r="K159" s="2"/>
      <c r="L159" s="2" t="s">
        <v>671</v>
      </c>
      <c r="M159" s="2"/>
      <c r="N159" s="2"/>
      <c r="O159" s="2"/>
      <c r="P159" s="2"/>
      <c r="Q159" s="2"/>
      <c r="R159" s="2"/>
      <c r="S159" s="2"/>
      <c r="T159" s="2"/>
      <c r="U159" s="2"/>
      <c r="V159" s="2"/>
      <c r="W159" s="2"/>
      <c r="X159" s="2"/>
      <c r="Y159" s="2"/>
    </row>
    <row x14ac:dyDescent="0.25" r="160" customHeight="1" ht="17.25">
      <c r="A160" s="2"/>
      <c r="B160" s="2"/>
      <c r="C160" s="2"/>
      <c r="D160" s="2" t="s">
        <v>674</v>
      </c>
      <c r="E160" s="2" t="s">
        <v>675</v>
      </c>
      <c r="F160" s="2"/>
      <c r="G160" s="2"/>
      <c r="H160" s="2" t="s">
        <v>676</v>
      </c>
      <c r="I160" s="2"/>
      <c r="J160" s="2"/>
      <c r="K160" s="2"/>
      <c r="L160" s="2" t="s">
        <v>674</v>
      </c>
      <c r="M160" s="2"/>
      <c r="N160" s="2"/>
      <c r="O160" s="2"/>
      <c r="P160" s="2"/>
      <c r="Q160" s="2"/>
      <c r="R160" s="2"/>
      <c r="S160" s="2"/>
      <c r="T160" s="2"/>
      <c r="U160" s="2"/>
      <c r="V160" s="2"/>
      <c r="W160" s="2"/>
      <c r="X160" s="2"/>
      <c r="Y160" s="2"/>
    </row>
    <row x14ac:dyDescent="0.25" r="161" customHeight="1" ht="17.25">
      <c r="A161" s="2"/>
      <c r="B161" s="2"/>
      <c r="C161" s="2"/>
      <c r="D161" s="2" t="s">
        <v>677</v>
      </c>
      <c r="E161" s="2" t="s">
        <v>29</v>
      </c>
      <c r="F161" s="2"/>
      <c r="G161" s="2"/>
      <c r="H161" s="2" t="s">
        <v>678</v>
      </c>
      <c r="I161" s="2"/>
      <c r="J161" s="2"/>
      <c r="K161" s="2"/>
      <c r="L161" s="2" t="s">
        <v>677</v>
      </c>
      <c r="M161" s="2"/>
      <c r="N161" s="2"/>
      <c r="O161" s="2"/>
      <c r="P161" s="2"/>
      <c r="Q161" s="2"/>
      <c r="R161" s="2"/>
      <c r="S161" s="2"/>
      <c r="T161" s="2"/>
      <c r="U161" s="2"/>
      <c r="V161" s="2"/>
      <c r="W161" s="2"/>
      <c r="X161" s="2"/>
      <c r="Y161" s="2"/>
    </row>
    <row x14ac:dyDescent="0.25" r="162" customHeight="1" ht="17.25">
      <c r="A162" s="2"/>
      <c r="B162" s="2"/>
      <c r="C162" s="2"/>
      <c r="D162" s="2" t="s">
        <v>679</v>
      </c>
      <c r="E162" s="2" t="s">
        <v>680</v>
      </c>
      <c r="F162" s="2"/>
      <c r="G162" s="2"/>
      <c r="H162" s="2" t="s">
        <v>681</v>
      </c>
      <c r="I162" s="2"/>
      <c r="J162" s="2"/>
      <c r="K162" s="2"/>
      <c r="L162" s="2" t="s">
        <v>679</v>
      </c>
      <c r="M162" s="2"/>
      <c r="N162" s="2"/>
      <c r="O162" s="2"/>
      <c r="P162" s="2"/>
      <c r="Q162" s="2"/>
      <c r="R162" s="2"/>
      <c r="S162" s="2"/>
      <c r="T162" s="2"/>
      <c r="U162" s="2"/>
      <c r="V162" s="2"/>
      <c r="W162" s="2"/>
      <c r="X162" s="2"/>
      <c r="Y162" s="2"/>
    </row>
    <row x14ac:dyDescent="0.25" r="163" customHeight="1" ht="17.25">
      <c r="A163" s="2"/>
      <c r="B163" s="2"/>
      <c r="C163" s="2"/>
      <c r="D163" s="2" t="s">
        <v>682</v>
      </c>
      <c r="E163" s="2" t="s">
        <v>683</v>
      </c>
      <c r="F163" s="2"/>
      <c r="G163" s="2"/>
      <c r="H163" s="2" t="s">
        <v>684</v>
      </c>
      <c r="I163" s="2"/>
      <c r="J163" s="2"/>
      <c r="K163" s="2"/>
      <c r="L163" s="2" t="s">
        <v>682</v>
      </c>
      <c r="M163" s="2"/>
      <c r="N163" s="2"/>
      <c r="O163" s="2"/>
      <c r="P163" s="2"/>
      <c r="Q163" s="2"/>
      <c r="R163" s="2"/>
      <c r="S163" s="2"/>
      <c r="T163" s="2"/>
      <c r="U163" s="2"/>
      <c r="V163" s="2"/>
      <c r="W163" s="2"/>
      <c r="X163" s="2"/>
      <c r="Y163" s="2"/>
    </row>
    <row x14ac:dyDescent="0.25" r="164" customHeight="1" ht="17.25">
      <c r="A164" s="2"/>
      <c r="B164" s="2"/>
      <c r="C164" s="2"/>
      <c r="D164" s="2" t="s">
        <v>685</v>
      </c>
      <c r="E164" s="2" t="s">
        <v>686</v>
      </c>
      <c r="F164" s="2"/>
      <c r="G164" s="2"/>
      <c r="H164" s="2" t="s">
        <v>687</v>
      </c>
      <c r="I164" s="2"/>
      <c r="J164" s="2"/>
      <c r="K164" s="2"/>
      <c r="L164" s="2" t="s">
        <v>685</v>
      </c>
      <c r="M164" s="2"/>
      <c r="N164" s="2"/>
      <c r="O164" s="2"/>
      <c r="P164" s="2"/>
      <c r="Q164" s="2"/>
      <c r="R164" s="2"/>
      <c r="S164" s="2"/>
      <c r="T164" s="2"/>
      <c r="U164" s="2"/>
      <c r="V164" s="2"/>
      <c r="W164" s="2"/>
      <c r="X164" s="2"/>
      <c r="Y164" s="2"/>
    </row>
    <row x14ac:dyDescent="0.25" r="165" customHeight="1" ht="17.25">
      <c r="A165" s="2"/>
      <c r="B165" s="2"/>
      <c r="C165" s="2"/>
      <c r="D165" s="2" t="s">
        <v>688</v>
      </c>
      <c r="E165" s="2" t="s">
        <v>689</v>
      </c>
      <c r="F165" s="2"/>
      <c r="G165" s="2"/>
      <c r="H165" s="2" t="s">
        <v>690</v>
      </c>
      <c r="I165" s="2"/>
      <c r="J165" s="2"/>
      <c r="K165" s="2"/>
      <c r="L165" s="2" t="s">
        <v>688</v>
      </c>
      <c r="M165" s="2"/>
      <c r="N165" s="2"/>
      <c r="O165" s="2"/>
      <c r="P165" s="2"/>
      <c r="Q165" s="2"/>
      <c r="R165" s="2"/>
      <c r="S165" s="2"/>
      <c r="T165" s="2"/>
      <c r="U165" s="2"/>
      <c r="V165" s="2"/>
      <c r="W165" s="2"/>
      <c r="X165" s="2"/>
      <c r="Y165" s="2"/>
    </row>
    <row x14ac:dyDescent="0.25" r="166" customHeight="1" ht="17.25">
      <c r="A166" s="2"/>
      <c r="B166" s="2"/>
      <c r="C166" s="2"/>
      <c r="D166" s="2" t="s">
        <v>691</v>
      </c>
      <c r="E166" s="2"/>
      <c r="F166" s="2"/>
      <c r="G166" s="2"/>
      <c r="H166" s="2" t="s">
        <v>692</v>
      </c>
      <c r="I166" s="2"/>
      <c r="J166" s="2"/>
      <c r="K166" s="2"/>
      <c r="L166" s="2" t="s">
        <v>691</v>
      </c>
      <c r="M166" s="2"/>
      <c r="N166" s="2"/>
      <c r="O166" s="2"/>
      <c r="P166" s="2"/>
      <c r="Q166" s="2"/>
      <c r="R166" s="2"/>
      <c r="S166" s="2"/>
      <c r="T166" s="2"/>
      <c r="U166" s="2"/>
      <c r="V166" s="2"/>
      <c r="W166" s="2"/>
      <c r="X166" s="2"/>
      <c r="Y166" s="2"/>
    </row>
    <row x14ac:dyDescent="0.25" r="167" customHeight="1" ht="17.25">
      <c r="A167" s="2"/>
      <c r="B167" s="2"/>
      <c r="C167" s="2"/>
      <c r="D167" s="2" t="s">
        <v>693</v>
      </c>
      <c r="E167" s="2"/>
      <c r="F167" s="2"/>
      <c r="G167" s="2"/>
      <c r="H167" s="2" t="s">
        <v>694</v>
      </c>
      <c r="I167" s="2"/>
      <c r="J167" s="2"/>
      <c r="K167" s="2"/>
      <c r="L167" s="2" t="s">
        <v>693</v>
      </c>
      <c r="M167" s="2"/>
      <c r="N167" s="2"/>
      <c r="O167" s="2"/>
      <c r="P167" s="2"/>
      <c r="Q167" s="2"/>
      <c r="R167" s="2"/>
      <c r="S167" s="2"/>
      <c r="T167" s="2"/>
      <c r="U167" s="2"/>
      <c r="V167" s="2"/>
      <c r="W167" s="2"/>
      <c r="X167" s="2"/>
      <c r="Y167" s="2"/>
    </row>
    <row x14ac:dyDescent="0.25" r="168" customHeight="1" ht="17.25">
      <c r="A168" s="2"/>
      <c r="B168" s="2"/>
      <c r="C168" s="2"/>
      <c r="D168" s="2" t="s">
        <v>695</v>
      </c>
      <c r="E168" s="2"/>
      <c r="F168" s="2"/>
      <c r="G168" s="2"/>
      <c r="H168" s="2" t="s">
        <v>696</v>
      </c>
      <c r="I168" s="2"/>
      <c r="J168" s="2"/>
      <c r="K168" s="2"/>
      <c r="L168" s="2" t="s">
        <v>695</v>
      </c>
      <c r="M168" s="2"/>
      <c r="N168" s="2"/>
      <c r="O168" s="2"/>
      <c r="P168" s="2"/>
      <c r="Q168" s="2"/>
      <c r="R168" s="2"/>
      <c r="S168" s="2"/>
      <c r="T168" s="2"/>
      <c r="U168" s="2"/>
      <c r="V168" s="2"/>
      <c r="W168" s="2"/>
      <c r="X168" s="2"/>
      <c r="Y168" s="2"/>
    </row>
    <row x14ac:dyDescent="0.25" r="169" customHeight="1" ht="17.25">
      <c r="A169" s="2"/>
      <c r="B169" s="2"/>
      <c r="C169" s="2"/>
      <c r="D169" s="2" t="s">
        <v>697</v>
      </c>
      <c r="E169" s="2"/>
      <c r="F169" s="2"/>
      <c r="G169" s="2"/>
      <c r="H169" s="2" t="s">
        <v>698</v>
      </c>
      <c r="I169" s="2"/>
      <c r="J169" s="2"/>
      <c r="K169" s="2"/>
      <c r="L169" s="2" t="s">
        <v>697</v>
      </c>
      <c r="M169" s="2"/>
      <c r="N169" s="2"/>
      <c r="O169" s="2"/>
      <c r="P169" s="2"/>
      <c r="Q169" s="2"/>
      <c r="R169" s="2"/>
      <c r="S169" s="2"/>
      <c r="T169" s="2"/>
      <c r="U169" s="2"/>
      <c r="V169" s="2"/>
      <c r="W169" s="2"/>
      <c r="X169" s="2"/>
      <c r="Y169" s="2"/>
    </row>
    <row x14ac:dyDescent="0.25" r="170" customHeight="1" ht="17.25">
      <c r="A170" s="2"/>
      <c r="B170" s="2"/>
      <c r="C170" s="2"/>
      <c r="D170" s="2" t="s">
        <v>699</v>
      </c>
      <c r="E170" s="2"/>
      <c r="F170" s="2"/>
      <c r="G170" s="2"/>
      <c r="H170" s="2" t="s">
        <v>700</v>
      </c>
      <c r="I170" s="2"/>
      <c r="J170" s="2"/>
      <c r="K170" s="2"/>
      <c r="L170" s="2" t="s">
        <v>699</v>
      </c>
      <c r="M170" s="2"/>
      <c r="N170" s="2"/>
      <c r="O170" s="2"/>
      <c r="P170" s="2"/>
      <c r="Q170" s="2"/>
      <c r="R170" s="2"/>
      <c r="S170" s="2"/>
      <c r="T170" s="2"/>
      <c r="U170" s="2"/>
      <c r="V170" s="2"/>
      <c r="W170" s="2"/>
      <c r="X170" s="2"/>
      <c r="Y170" s="2"/>
    </row>
    <row x14ac:dyDescent="0.25" r="171" customHeight="1" ht="17.25">
      <c r="A171" s="2"/>
      <c r="B171" s="2"/>
      <c r="C171" s="2"/>
      <c r="D171" s="2" t="s">
        <v>701</v>
      </c>
      <c r="E171" s="2"/>
      <c r="F171" s="2"/>
      <c r="G171" s="2"/>
      <c r="H171" s="2" t="s">
        <v>702</v>
      </c>
      <c r="I171" s="2"/>
      <c r="J171" s="2"/>
      <c r="K171" s="2"/>
      <c r="L171" s="2" t="s">
        <v>701</v>
      </c>
      <c r="M171" s="2"/>
      <c r="N171" s="2"/>
      <c r="O171" s="2"/>
      <c r="P171" s="2"/>
      <c r="Q171" s="2"/>
      <c r="R171" s="2"/>
      <c r="S171" s="2"/>
      <c r="T171" s="2"/>
      <c r="U171" s="2"/>
      <c r="V171" s="2"/>
      <c r="W171" s="2"/>
      <c r="X171" s="2"/>
      <c r="Y171" s="2"/>
    </row>
    <row x14ac:dyDescent="0.25" r="172" customHeight="1" ht="17.25">
      <c r="A172" s="2"/>
      <c r="B172" s="2"/>
      <c r="C172" s="2"/>
      <c r="D172" s="2" t="s">
        <v>703</v>
      </c>
      <c r="E172" s="2"/>
      <c r="F172" s="2"/>
      <c r="G172" s="2"/>
      <c r="H172" s="2" t="s">
        <v>704</v>
      </c>
      <c r="I172" s="2"/>
      <c r="J172" s="2"/>
      <c r="K172" s="2"/>
      <c r="L172" s="2" t="s">
        <v>703</v>
      </c>
      <c r="M172" s="2"/>
      <c r="N172" s="2"/>
      <c r="O172" s="2"/>
      <c r="P172" s="2"/>
      <c r="Q172" s="2"/>
      <c r="R172" s="2"/>
      <c r="S172" s="2"/>
      <c r="T172" s="2"/>
      <c r="U172" s="2"/>
      <c r="V172" s="2"/>
      <c r="W172" s="2"/>
      <c r="X172" s="2"/>
      <c r="Y172" s="2"/>
    </row>
    <row x14ac:dyDescent="0.25" r="173" customHeight="1" ht="17.25">
      <c r="A173" s="2"/>
      <c r="B173" s="2"/>
      <c r="C173" s="2"/>
      <c r="D173" s="2" t="s">
        <v>705</v>
      </c>
      <c r="E173" s="2"/>
      <c r="F173" s="2"/>
      <c r="G173" s="2"/>
      <c r="H173" s="2" t="s">
        <v>706</v>
      </c>
      <c r="I173" s="2"/>
      <c r="J173" s="2"/>
      <c r="K173" s="2"/>
      <c r="L173" s="2" t="s">
        <v>705</v>
      </c>
      <c r="M173" s="2"/>
      <c r="N173" s="2"/>
      <c r="O173" s="2"/>
      <c r="P173" s="2"/>
      <c r="Q173" s="2"/>
      <c r="R173" s="2"/>
      <c r="S173" s="2"/>
      <c r="T173" s="2"/>
      <c r="U173" s="2"/>
      <c r="V173" s="2"/>
      <c r="W173" s="2"/>
      <c r="X173" s="2"/>
      <c r="Y173" s="2"/>
    </row>
    <row x14ac:dyDescent="0.25" r="174" customHeight="1" ht="17.25">
      <c r="A174" s="2"/>
      <c r="B174" s="2"/>
      <c r="C174" s="2"/>
      <c r="D174" s="2" t="s">
        <v>707</v>
      </c>
      <c r="E174" s="2"/>
      <c r="F174" s="2"/>
      <c r="G174" s="2"/>
      <c r="H174" s="2" t="s">
        <v>708</v>
      </c>
      <c r="I174" s="2"/>
      <c r="J174" s="2"/>
      <c r="K174" s="2"/>
      <c r="L174" s="2" t="s">
        <v>707</v>
      </c>
      <c r="M174" s="2"/>
      <c r="N174" s="2"/>
      <c r="O174" s="2"/>
      <c r="P174" s="2"/>
      <c r="Q174" s="2"/>
      <c r="R174" s="2"/>
      <c r="S174" s="2"/>
      <c r="T174" s="2"/>
      <c r="U174" s="2"/>
      <c r="V174" s="2"/>
      <c r="W174" s="2"/>
      <c r="X174" s="2"/>
      <c r="Y174" s="2"/>
    </row>
    <row x14ac:dyDescent="0.25" r="175" customHeight="1" ht="17.25">
      <c r="A175" s="2"/>
      <c r="B175" s="2"/>
      <c r="C175" s="2"/>
      <c r="D175" s="2" t="s">
        <v>709</v>
      </c>
      <c r="E175" s="2"/>
      <c r="F175" s="2"/>
      <c r="G175" s="2"/>
      <c r="H175" s="2" t="s">
        <v>710</v>
      </c>
      <c r="I175" s="2"/>
      <c r="J175" s="2"/>
      <c r="K175" s="2"/>
      <c r="L175" s="2" t="s">
        <v>709</v>
      </c>
      <c r="M175" s="2"/>
      <c r="N175" s="2"/>
      <c r="O175" s="2"/>
      <c r="P175" s="2"/>
      <c r="Q175" s="2"/>
      <c r="R175" s="2"/>
      <c r="S175" s="2"/>
      <c r="T175" s="2"/>
      <c r="U175" s="2"/>
      <c r="V175" s="2"/>
      <c r="W175" s="2"/>
      <c r="X175" s="2"/>
      <c r="Y175" s="2"/>
    </row>
    <row x14ac:dyDescent="0.25" r="176" customHeight="1" ht="17.25">
      <c r="A176" s="2"/>
      <c r="B176" s="2"/>
      <c r="C176" s="2"/>
      <c r="D176" s="2" t="s">
        <v>711</v>
      </c>
      <c r="E176" s="2"/>
      <c r="F176" s="2"/>
      <c r="G176" s="2"/>
      <c r="H176" s="2" t="s">
        <v>712</v>
      </c>
      <c r="I176" s="2"/>
      <c r="J176" s="2"/>
      <c r="K176" s="2"/>
      <c r="L176" s="2" t="s">
        <v>711</v>
      </c>
      <c r="M176" s="2"/>
      <c r="N176" s="2"/>
      <c r="O176" s="2"/>
      <c r="P176" s="2"/>
      <c r="Q176" s="2"/>
      <c r="R176" s="2"/>
      <c r="S176" s="2"/>
      <c r="T176" s="2"/>
      <c r="U176" s="2"/>
      <c r="V176" s="2"/>
      <c r="W176" s="2"/>
      <c r="X176" s="2"/>
      <c r="Y176" s="2"/>
    </row>
    <row x14ac:dyDescent="0.25" r="177" customHeight="1" ht="17.25">
      <c r="A177" s="2"/>
      <c r="B177" s="2"/>
      <c r="C177" s="2"/>
      <c r="D177" s="2" t="s">
        <v>713</v>
      </c>
      <c r="E177" s="2"/>
      <c r="F177" s="2"/>
      <c r="G177" s="2"/>
      <c r="H177" s="2" t="s">
        <v>714</v>
      </c>
      <c r="I177" s="2"/>
      <c r="J177" s="2"/>
      <c r="K177" s="2"/>
      <c r="L177" s="2" t="s">
        <v>713</v>
      </c>
      <c r="M177" s="2"/>
      <c r="N177" s="2"/>
      <c r="O177" s="2"/>
      <c r="P177" s="2"/>
      <c r="Q177" s="2"/>
      <c r="R177" s="2"/>
      <c r="S177" s="2"/>
      <c r="T177" s="2"/>
      <c r="U177" s="2"/>
      <c r="V177" s="2"/>
      <c r="W177" s="2"/>
      <c r="X177" s="2"/>
      <c r="Y177" s="2"/>
    </row>
    <row x14ac:dyDescent="0.25" r="178" customHeight="1" ht="17.25">
      <c r="A178" s="2"/>
      <c r="B178" s="2"/>
      <c r="C178" s="2"/>
      <c r="D178" s="2" t="s">
        <v>715</v>
      </c>
      <c r="E178" s="2"/>
      <c r="F178" s="2"/>
      <c r="G178" s="2"/>
      <c r="H178" s="2" t="s">
        <v>716</v>
      </c>
      <c r="I178" s="2"/>
      <c r="J178" s="2"/>
      <c r="K178" s="2"/>
      <c r="L178" s="2" t="s">
        <v>715</v>
      </c>
      <c r="M178" s="2"/>
      <c r="N178" s="2"/>
      <c r="O178" s="2"/>
      <c r="P178" s="2"/>
      <c r="Q178" s="2"/>
      <c r="R178" s="2"/>
      <c r="S178" s="2"/>
      <c r="T178" s="2"/>
      <c r="U178" s="2"/>
      <c r="V178" s="2"/>
      <c r="W178" s="2"/>
      <c r="X178" s="2"/>
      <c r="Y178" s="2"/>
    </row>
    <row x14ac:dyDescent="0.25" r="179" customHeight="1" ht="17.25">
      <c r="A179" s="2"/>
      <c r="B179" s="2"/>
      <c r="C179" s="2"/>
      <c r="D179" s="2" t="s">
        <v>717</v>
      </c>
      <c r="E179" s="2"/>
      <c r="F179" s="2"/>
      <c r="G179" s="2"/>
      <c r="H179" s="2" t="s">
        <v>718</v>
      </c>
      <c r="I179" s="2"/>
      <c r="J179" s="2"/>
      <c r="K179" s="2"/>
      <c r="L179" s="2" t="s">
        <v>717</v>
      </c>
      <c r="M179" s="2"/>
      <c r="N179" s="2"/>
      <c r="O179" s="2"/>
      <c r="P179" s="2"/>
      <c r="Q179" s="2"/>
      <c r="R179" s="2"/>
      <c r="S179" s="2"/>
      <c r="T179" s="2"/>
      <c r="U179" s="2"/>
      <c r="V179" s="2"/>
      <c r="W179" s="2"/>
      <c r="X179" s="2"/>
      <c r="Y179" s="2"/>
    </row>
    <row x14ac:dyDescent="0.25" r="180" customHeight="1" ht="17.25">
      <c r="A180" s="2"/>
      <c r="B180" s="2"/>
      <c r="C180" s="2"/>
      <c r="D180" s="2" t="s">
        <v>719</v>
      </c>
      <c r="E180" s="2"/>
      <c r="F180" s="2"/>
      <c r="G180" s="2"/>
      <c r="H180" s="2" t="s">
        <v>720</v>
      </c>
      <c r="I180" s="2"/>
      <c r="J180" s="2"/>
      <c r="K180" s="2"/>
      <c r="L180" s="2" t="s">
        <v>719</v>
      </c>
      <c r="M180" s="2"/>
      <c r="N180" s="2"/>
      <c r="O180" s="2"/>
      <c r="P180" s="2"/>
      <c r="Q180" s="2"/>
      <c r="R180" s="2"/>
      <c r="S180" s="2"/>
      <c r="T180" s="2"/>
      <c r="U180" s="2"/>
      <c r="V180" s="2"/>
      <c r="W180" s="2"/>
      <c r="X180" s="2"/>
      <c r="Y180" s="2"/>
    </row>
    <row x14ac:dyDescent="0.25" r="181" customHeight="1" ht="17.25">
      <c r="A181" s="2"/>
      <c r="B181" s="2"/>
      <c r="C181" s="2"/>
      <c r="D181" s="2" t="s">
        <v>721</v>
      </c>
      <c r="E181" s="2"/>
      <c r="F181" s="2"/>
      <c r="G181" s="2"/>
      <c r="H181" s="2" t="s">
        <v>722</v>
      </c>
      <c r="I181" s="2"/>
      <c r="J181" s="2"/>
      <c r="K181" s="2"/>
      <c r="L181" s="2" t="s">
        <v>721</v>
      </c>
      <c r="M181" s="2"/>
      <c r="N181" s="2"/>
      <c r="O181" s="2"/>
      <c r="P181" s="2"/>
      <c r="Q181" s="2"/>
      <c r="R181" s="2"/>
      <c r="S181" s="2"/>
      <c r="T181" s="2"/>
      <c r="U181" s="2"/>
      <c r="V181" s="2"/>
      <c r="W181" s="2"/>
      <c r="X181" s="2"/>
      <c r="Y181" s="2"/>
    </row>
    <row x14ac:dyDescent="0.25" r="182" customHeight="1" ht="17.25">
      <c r="A182" s="2"/>
      <c r="B182" s="2"/>
      <c r="C182" s="2"/>
      <c r="D182" s="2" t="s">
        <v>723</v>
      </c>
      <c r="E182" s="2"/>
      <c r="F182" s="2"/>
      <c r="G182" s="2"/>
      <c r="H182" s="2" t="s">
        <v>724</v>
      </c>
      <c r="I182" s="2"/>
      <c r="J182" s="2"/>
      <c r="K182" s="2"/>
      <c r="L182" s="2" t="s">
        <v>723</v>
      </c>
      <c r="M182" s="2"/>
      <c r="N182" s="2"/>
      <c r="O182" s="2"/>
      <c r="P182" s="2"/>
      <c r="Q182" s="2"/>
      <c r="R182" s="2"/>
      <c r="S182" s="2"/>
      <c r="T182" s="2"/>
      <c r="U182" s="2"/>
      <c r="V182" s="2"/>
      <c r="W182" s="2"/>
      <c r="X182" s="2"/>
      <c r="Y182" s="2"/>
    </row>
    <row x14ac:dyDescent="0.25" r="183" customHeight="1" ht="17.25">
      <c r="A183" s="2"/>
      <c r="B183" s="2"/>
      <c r="C183" s="2"/>
      <c r="D183" s="2" t="s">
        <v>725</v>
      </c>
      <c r="E183" s="2"/>
      <c r="F183" s="2"/>
      <c r="G183" s="2"/>
      <c r="H183" s="2" t="s">
        <v>726</v>
      </c>
      <c r="I183" s="2"/>
      <c r="J183" s="2"/>
      <c r="K183" s="2"/>
      <c r="L183" s="2" t="s">
        <v>725</v>
      </c>
      <c r="M183" s="2"/>
      <c r="N183" s="2"/>
      <c r="O183" s="2"/>
      <c r="P183" s="2"/>
      <c r="Q183" s="2"/>
      <c r="R183" s="2"/>
      <c r="S183" s="2"/>
      <c r="T183" s="2"/>
      <c r="U183" s="2"/>
      <c r="V183" s="2"/>
      <c r="W183" s="2"/>
      <c r="X183" s="2"/>
      <c r="Y183" s="2"/>
    </row>
    <row x14ac:dyDescent="0.25" r="184" customHeight="1" ht="17.25">
      <c r="A184" s="2"/>
      <c r="B184" s="2"/>
      <c r="C184" s="2"/>
      <c r="D184" s="2" t="s">
        <v>727</v>
      </c>
      <c r="E184" s="2"/>
      <c r="F184" s="2"/>
      <c r="G184" s="2"/>
      <c r="H184" s="2" t="s">
        <v>728</v>
      </c>
      <c r="I184" s="2"/>
      <c r="J184" s="2"/>
      <c r="K184" s="2"/>
      <c r="L184" s="2" t="s">
        <v>727</v>
      </c>
      <c r="M184" s="2"/>
      <c r="N184" s="2"/>
      <c r="O184" s="2"/>
      <c r="P184" s="2"/>
      <c r="Q184" s="2"/>
      <c r="R184" s="2"/>
      <c r="S184" s="2"/>
      <c r="T184" s="2"/>
      <c r="U184" s="2"/>
      <c r="V184" s="2"/>
      <c r="W184" s="2"/>
      <c r="X184" s="2"/>
      <c r="Y184" s="2"/>
    </row>
    <row x14ac:dyDescent="0.25" r="185" customHeight="1" ht="17.25">
      <c r="A185" s="2"/>
      <c r="B185" s="2"/>
      <c r="C185" s="2"/>
      <c r="D185" s="2" t="s">
        <v>729</v>
      </c>
      <c r="E185" s="2"/>
      <c r="F185" s="2"/>
      <c r="G185" s="2"/>
      <c r="H185" s="2" t="s">
        <v>730</v>
      </c>
      <c r="I185" s="2"/>
      <c r="J185" s="2"/>
      <c r="K185" s="2"/>
      <c r="L185" s="2" t="s">
        <v>729</v>
      </c>
      <c r="M185" s="2"/>
      <c r="N185" s="2"/>
      <c r="O185" s="2"/>
      <c r="P185" s="2"/>
      <c r="Q185" s="2"/>
      <c r="R185" s="2"/>
      <c r="S185" s="2"/>
      <c r="T185" s="2"/>
      <c r="U185" s="2"/>
      <c r="V185" s="2"/>
      <c r="W185" s="2"/>
      <c r="X185" s="2"/>
      <c r="Y185" s="2"/>
    </row>
    <row x14ac:dyDescent="0.25" r="186" customHeight="1" ht="17.25">
      <c r="A186" s="2"/>
      <c r="B186" s="2"/>
      <c r="C186" s="2"/>
      <c r="D186" s="2" t="s">
        <v>73</v>
      </c>
      <c r="E186" s="2"/>
      <c r="F186" s="2"/>
      <c r="G186" s="2"/>
      <c r="H186" s="2" t="s">
        <v>731</v>
      </c>
      <c r="I186" s="2"/>
      <c r="J186" s="2"/>
      <c r="K186" s="2"/>
      <c r="L186" s="2" t="s">
        <v>73</v>
      </c>
      <c r="M186" s="2"/>
      <c r="N186" s="2"/>
      <c r="O186" s="2"/>
      <c r="P186" s="2"/>
      <c r="Q186" s="2"/>
      <c r="R186" s="2"/>
      <c r="S186" s="2"/>
      <c r="T186" s="2"/>
      <c r="U186" s="2"/>
      <c r="V186" s="2"/>
      <c r="W186" s="2"/>
      <c r="X186" s="2"/>
      <c r="Y186" s="2"/>
    </row>
    <row x14ac:dyDescent="0.25" r="187" customHeight="1" ht="17.25">
      <c r="A187" s="2"/>
      <c r="B187" s="2"/>
      <c r="C187" s="2"/>
      <c r="D187" s="2" t="s">
        <v>732</v>
      </c>
      <c r="E187" s="2"/>
      <c r="F187" s="2"/>
      <c r="G187" s="2"/>
      <c r="H187" s="2" t="s">
        <v>733</v>
      </c>
      <c r="I187" s="2"/>
      <c r="J187" s="2"/>
      <c r="K187" s="2"/>
      <c r="L187" s="2" t="s">
        <v>732</v>
      </c>
      <c r="M187" s="2"/>
      <c r="N187" s="2"/>
      <c r="O187" s="2"/>
      <c r="P187" s="2"/>
      <c r="Q187" s="2"/>
      <c r="R187" s="2"/>
      <c r="S187" s="2"/>
      <c r="T187" s="2"/>
      <c r="U187" s="2"/>
      <c r="V187" s="2"/>
      <c r="W187" s="2"/>
      <c r="X187" s="2"/>
      <c r="Y187" s="2"/>
    </row>
    <row x14ac:dyDescent="0.25" r="188" customHeight="1" ht="17.25">
      <c r="A188" s="2"/>
      <c r="B188" s="2"/>
      <c r="C188" s="2"/>
      <c r="D188" s="2" t="s">
        <v>734</v>
      </c>
      <c r="E188" s="2"/>
      <c r="F188" s="2"/>
      <c r="G188" s="2"/>
      <c r="H188" s="2" t="s">
        <v>735</v>
      </c>
      <c r="I188" s="2"/>
      <c r="J188" s="2"/>
      <c r="K188" s="2"/>
      <c r="L188" s="2" t="s">
        <v>734</v>
      </c>
      <c r="M188" s="2"/>
      <c r="N188" s="2"/>
      <c r="O188" s="2"/>
      <c r="P188" s="2"/>
      <c r="Q188" s="2"/>
      <c r="R188" s="2"/>
      <c r="S188" s="2"/>
      <c r="T188" s="2"/>
      <c r="U188" s="2"/>
      <c r="V188" s="2"/>
      <c r="W188" s="2"/>
      <c r="X188" s="2"/>
      <c r="Y188" s="2"/>
    </row>
    <row x14ac:dyDescent="0.25" r="189" customHeight="1" ht="17.25">
      <c r="A189" s="2"/>
      <c r="B189" s="2"/>
      <c r="C189" s="2"/>
      <c r="D189" s="2" t="s">
        <v>736</v>
      </c>
      <c r="E189" s="2"/>
      <c r="F189" s="2"/>
      <c r="G189" s="2"/>
      <c r="H189" s="2" t="s">
        <v>737</v>
      </c>
      <c r="I189" s="2"/>
      <c r="J189" s="2"/>
      <c r="K189" s="2"/>
      <c r="L189" s="2" t="s">
        <v>736</v>
      </c>
      <c r="M189" s="2"/>
      <c r="N189" s="2"/>
      <c r="O189" s="2"/>
      <c r="P189" s="2"/>
      <c r="Q189" s="2"/>
      <c r="R189" s="2"/>
      <c r="S189" s="2"/>
      <c r="T189" s="2"/>
      <c r="U189" s="2"/>
      <c r="V189" s="2"/>
      <c r="W189" s="2"/>
      <c r="X189" s="2"/>
      <c r="Y189" s="2"/>
    </row>
    <row x14ac:dyDescent="0.25" r="190" customHeight="1" ht="17.25">
      <c r="A190" s="2"/>
      <c r="B190" s="2"/>
      <c r="C190" s="2"/>
      <c r="D190" s="2" t="s">
        <v>738</v>
      </c>
      <c r="E190" s="2"/>
      <c r="F190" s="2"/>
      <c r="G190" s="2"/>
      <c r="H190" s="2" t="s">
        <v>739</v>
      </c>
      <c r="I190" s="2"/>
      <c r="J190" s="2"/>
      <c r="K190" s="2"/>
      <c r="L190" s="2" t="s">
        <v>738</v>
      </c>
      <c r="M190" s="2"/>
      <c r="N190" s="2"/>
      <c r="O190" s="2"/>
      <c r="P190" s="2"/>
      <c r="Q190" s="2"/>
      <c r="R190" s="2"/>
      <c r="S190" s="2"/>
      <c r="T190" s="2"/>
      <c r="U190" s="2"/>
      <c r="V190" s="2"/>
      <c r="W190" s="2"/>
      <c r="X190" s="2"/>
      <c r="Y190" s="2"/>
    </row>
    <row x14ac:dyDescent="0.25" r="191" customHeight="1" ht="17.25">
      <c r="A191" s="2"/>
      <c r="B191" s="2"/>
      <c r="C191" s="2"/>
      <c r="D191" s="2"/>
      <c r="E191" s="2"/>
      <c r="F191" s="2"/>
      <c r="G191" s="2"/>
      <c r="H191" s="2" t="s">
        <v>740</v>
      </c>
      <c r="I191" s="2"/>
      <c r="J191" s="2"/>
      <c r="K191" s="2"/>
      <c r="L191" s="2"/>
      <c r="M191" s="2"/>
      <c r="N191" s="2"/>
      <c r="O191" s="2"/>
      <c r="P191" s="2"/>
      <c r="Q191" s="2"/>
      <c r="R191" s="2"/>
      <c r="S191" s="2"/>
      <c r="T191" s="2"/>
      <c r="U191" s="2"/>
      <c r="V191" s="2"/>
      <c r="W191" s="2"/>
      <c r="X191" s="2"/>
      <c r="Y191" s="2"/>
    </row>
    <row x14ac:dyDescent="0.25" r="192" customHeight="1" ht="17.25">
      <c r="A192" s="2"/>
      <c r="B192" s="2"/>
      <c r="C192" s="2"/>
      <c r="D192" s="2"/>
      <c r="E192" s="2"/>
      <c r="F192" s="2"/>
      <c r="G192" s="2"/>
      <c r="H192" s="2" t="s">
        <v>741</v>
      </c>
      <c r="I192" s="2"/>
      <c r="J192" s="2"/>
      <c r="K192" s="2"/>
      <c r="L192" s="2"/>
      <c r="M192" s="2"/>
      <c r="N192" s="2"/>
      <c r="O192" s="2"/>
      <c r="P192" s="2"/>
      <c r="Q192" s="2"/>
      <c r="R192" s="2"/>
      <c r="S192" s="2"/>
      <c r="T192" s="2"/>
      <c r="U192" s="2"/>
      <c r="V192" s="2"/>
      <c r="W192" s="2"/>
      <c r="X192" s="2"/>
      <c r="Y192" s="2"/>
    </row>
    <row x14ac:dyDescent="0.25" r="193" customHeight="1" ht="17.25">
      <c r="A193" s="2"/>
      <c r="B193" s="2"/>
      <c r="C193" s="2"/>
      <c r="D193" s="2"/>
      <c r="E193" s="2"/>
      <c r="F193" s="2"/>
      <c r="G193" s="2"/>
      <c r="H193" s="2" t="s">
        <v>742</v>
      </c>
      <c r="I193" s="2"/>
      <c r="J193" s="2"/>
      <c r="K193" s="2"/>
      <c r="L193" s="2"/>
      <c r="M193" s="2"/>
      <c r="N193" s="2"/>
      <c r="O193" s="2"/>
      <c r="P193" s="2"/>
      <c r="Q193" s="2"/>
      <c r="R193" s="2"/>
      <c r="S193" s="2"/>
      <c r="T193" s="2"/>
      <c r="U193" s="2"/>
      <c r="V193" s="2"/>
      <c r="W193" s="2"/>
      <c r="X193" s="2"/>
      <c r="Y193" s="2"/>
    </row>
    <row x14ac:dyDescent="0.25" r="194" customHeight="1" ht="17.25">
      <c r="A194" s="2"/>
      <c r="B194" s="2"/>
      <c r="C194" s="2"/>
      <c r="D194" s="2"/>
      <c r="E194" s="2"/>
      <c r="F194" s="2"/>
      <c r="G194" s="2"/>
      <c r="H194" s="2" t="s">
        <v>743</v>
      </c>
      <c r="I194" s="2"/>
      <c r="J194" s="2"/>
      <c r="K194" s="2"/>
      <c r="L194" s="2"/>
      <c r="M194" s="2"/>
      <c r="N194" s="2"/>
      <c r="O194" s="2"/>
      <c r="P194" s="2"/>
      <c r="Q194" s="2"/>
      <c r="R194" s="2"/>
      <c r="S194" s="2"/>
      <c r="T194" s="2"/>
      <c r="U194" s="2"/>
      <c r="V194" s="2"/>
      <c r="W194" s="2"/>
      <c r="X194" s="2"/>
      <c r="Y194" s="2"/>
    </row>
    <row x14ac:dyDescent="0.25" r="195" customHeight="1" ht="17.25">
      <c r="A195" s="2"/>
      <c r="B195" s="2"/>
      <c r="C195" s="2"/>
      <c r="D195" s="2"/>
      <c r="E195" s="2"/>
      <c r="F195" s="2"/>
      <c r="G195" s="2"/>
      <c r="H195" s="2" t="s">
        <v>744</v>
      </c>
      <c r="I195" s="2"/>
      <c r="J195" s="2"/>
      <c r="K195" s="2"/>
      <c r="L195" s="2"/>
      <c r="M195" s="2"/>
      <c r="N195" s="2"/>
      <c r="O195" s="2"/>
      <c r="P195" s="2"/>
      <c r="Q195" s="2"/>
      <c r="R195" s="2"/>
      <c r="S195" s="2"/>
      <c r="T195" s="2"/>
      <c r="U195" s="2"/>
      <c r="V195" s="2"/>
      <c r="W195" s="2"/>
      <c r="X195" s="2"/>
      <c r="Y195" s="2"/>
    </row>
    <row x14ac:dyDescent="0.25" r="196" customHeight="1" ht="17.25">
      <c r="A196" s="2"/>
      <c r="B196" s="2"/>
      <c r="C196" s="2"/>
      <c r="D196" s="2"/>
      <c r="E196" s="2"/>
      <c r="F196" s="2"/>
      <c r="G196" s="2"/>
      <c r="H196" s="2" t="s">
        <v>745</v>
      </c>
      <c r="I196" s="2"/>
      <c r="J196" s="2"/>
      <c r="K196" s="2"/>
      <c r="L196" s="2"/>
      <c r="M196" s="2"/>
      <c r="N196" s="2"/>
      <c r="O196" s="2"/>
      <c r="P196" s="2"/>
      <c r="Q196" s="2"/>
      <c r="R196" s="2"/>
      <c r="S196" s="2"/>
      <c r="T196" s="2"/>
      <c r="U196" s="2"/>
      <c r="V196" s="2"/>
      <c r="W196" s="2"/>
      <c r="X196" s="2"/>
      <c r="Y196" s="2"/>
    </row>
    <row x14ac:dyDescent="0.25" r="197" customHeight="1" ht="17.25">
      <c r="A197" s="2"/>
      <c r="B197" s="2"/>
      <c r="C197" s="2"/>
      <c r="D197" s="2"/>
      <c r="E197" s="2"/>
      <c r="F197" s="2"/>
      <c r="G197" s="2"/>
      <c r="H197" s="2" t="s">
        <v>746</v>
      </c>
      <c r="I197" s="2"/>
      <c r="J197" s="2"/>
      <c r="K197" s="2"/>
      <c r="L197" s="2"/>
      <c r="M197" s="2"/>
      <c r="N197" s="2"/>
      <c r="O197" s="2"/>
      <c r="P197" s="2"/>
      <c r="Q197" s="2"/>
      <c r="R197" s="2"/>
      <c r="S197" s="2"/>
      <c r="T197" s="2"/>
      <c r="U197" s="2"/>
      <c r="V197" s="2"/>
      <c r="W197" s="2"/>
      <c r="X197" s="2"/>
      <c r="Y197" s="2"/>
    </row>
    <row x14ac:dyDescent="0.25" r="198" customHeight="1" ht="17.25">
      <c r="A198" s="2"/>
      <c r="B198" s="2"/>
      <c r="C198" s="2"/>
      <c r="D198" s="2"/>
      <c r="E198" s="2"/>
      <c r="F198" s="2"/>
      <c r="G198" s="2"/>
      <c r="H198" s="2" t="s">
        <v>747</v>
      </c>
      <c r="I198" s="2"/>
      <c r="J198" s="2"/>
      <c r="K198" s="2"/>
      <c r="L198" s="2"/>
      <c r="M198" s="2"/>
      <c r="N198" s="2"/>
      <c r="O198" s="2"/>
      <c r="P198" s="2"/>
      <c r="Q198" s="2"/>
      <c r="R198" s="2"/>
      <c r="S198" s="2"/>
      <c r="T198" s="2"/>
      <c r="U198" s="2"/>
      <c r="V198" s="2"/>
      <c r="W198" s="2"/>
      <c r="X198" s="2"/>
      <c r="Y198" s="2"/>
    </row>
    <row x14ac:dyDescent="0.25" r="199" customHeight="1" ht="17.25">
      <c r="A199" s="2"/>
      <c r="B199" s="2"/>
      <c r="C199" s="2"/>
      <c r="D199" s="2"/>
      <c r="E199" s="2"/>
      <c r="F199" s="2"/>
      <c r="G199" s="2"/>
      <c r="H199" s="2" t="s">
        <v>748</v>
      </c>
      <c r="I199" s="2"/>
      <c r="J199" s="2"/>
      <c r="K199" s="2"/>
      <c r="L199" s="2"/>
      <c r="M199" s="2"/>
      <c r="N199" s="2"/>
      <c r="O199" s="2"/>
      <c r="P199" s="2"/>
      <c r="Q199" s="2"/>
      <c r="R199" s="2"/>
      <c r="S199" s="2"/>
      <c r="T199" s="2"/>
      <c r="U199" s="2"/>
      <c r="V199" s="2"/>
      <c r="W199" s="2"/>
      <c r="X199" s="2"/>
      <c r="Y199" s="2"/>
    </row>
    <row x14ac:dyDescent="0.25" r="200" customHeight="1" ht="17.25">
      <c r="A200" s="2"/>
      <c r="B200" s="2"/>
      <c r="C200" s="2"/>
      <c r="D200" s="2"/>
      <c r="E200" s="2"/>
      <c r="F200" s="2"/>
      <c r="G200" s="2"/>
      <c r="H200" s="2" t="s">
        <v>749</v>
      </c>
      <c r="I200" s="2"/>
      <c r="J200" s="2"/>
      <c r="K200" s="2"/>
      <c r="L200" s="2"/>
      <c r="M200" s="2"/>
      <c r="N200" s="2"/>
      <c r="O200" s="2"/>
      <c r="P200" s="2"/>
      <c r="Q200" s="2"/>
      <c r="R200" s="2"/>
      <c r="S200" s="2"/>
      <c r="T200" s="2"/>
      <c r="U200" s="2"/>
      <c r="V200" s="2"/>
      <c r="W200" s="2"/>
      <c r="X200" s="2"/>
      <c r="Y200" s="2"/>
    </row>
    <row x14ac:dyDescent="0.25" r="201" customHeight="1" ht="17.25">
      <c r="A201" s="2"/>
      <c r="B201" s="2"/>
      <c r="C201" s="2"/>
      <c r="D201" s="2"/>
      <c r="E201" s="2"/>
      <c r="F201" s="2"/>
      <c r="G201" s="2"/>
      <c r="H201" s="2" t="s">
        <v>750</v>
      </c>
      <c r="I201" s="2"/>
      <c r="J201" s="2"/>
      <c r="K201" s="2"/>
      <c r="L201" s="2"/>
      <c r="M201" s="2"/>
      <c r="N201" s="2"/>
      <c r="O201" s="2"/>
      <c r="P201" s="2"/>
      <c r="Q201" s="2"/>
      <c r="R201" s="2"/>
      <c r="S201" s="2"/>
      <c r="T201" s="2"/>
      <c r="U201" s="2"/>
      <c r="V201" s="2"/>
      <c r="W201" s="2"/>
      <c r="X201" s="2"/>
      <c r="Y201" s="2"/>
    </row>
    <row x14ac:dyDescent="0.25" r="202" customHeight="1" ht="17.25">
      <c r="A202" s="2"/>
      <c r="B202" s="2"/>
      <c r="C202" s="2"/>
      <c r="D202" s="2"/>
      <c r="E202" s="2"/>
      <c r="F202" s="2"/>
      <c r="G202" s="2"/>
      <c r="H202" s="2" t="s">
        <v>751</v>
      </c>
      <c r="I202" s="2"/>
      <c r="J202" s="2"/>
      <c r="K202" s="2"/>
      <c r="L202" s="2"/>
      <c r="M202" s="2"/>
      <c r="N202" s="2"/>
      <c r="O202" s="2"/>
      <c r="P202" s="2"/>
      <c r="Q202" s="2"/>
      <c r="R202" s="2"/>
      <c r="S202" s="2"/>
      <c r="T202" s="2"/>
      <c r="U202" s="2"/>
      <c r="V202" s="2"/>
      <c r="W202" s="2"/>
      <c r="X202" s="2"/>
      <c r="Y202" s="2"/>
    </row>
    <row x14ac:dyDescent="0.25" r="203" customHeight="1" ht="17.25">
      <c r="A203" s="2"/>
      <c r="B203" s="2"/>
      <c r="C203" s="2"/>
      <c r="D203" s="2"/>
      <c r="E203" s="2"/>
      <c r="F203" s="2"/>
      <c r="G203" s="2"/>
      <c r="H203" s="2" t="s">
        <v>752</v>
      </c>
      <c r="I203" s="2"/>
      <c r="J203" s="2"/>
      <c r="K203" s="2"/>
      <c r="L203" s="2"/>
      <c r="M203" s="2"/>
      <c r="N203" s="2"/>
      <c r="O203" s="2"/>
      <c r="P203" s="2"/>
      <c r="Q203" s="2"/>
      <c r="R203" s="2"/>
      <c r="S203" s="2"/>
      <c r="T203" s="2"/>
      <c r="U203" s="2"/>
      <c r="V203" s="2"/>
      <c r="W203" s="2"/>
      <c r="X203" s="2"/>
      <c r="Y203" s="2"/>
    </row>
    <row x14ac:dyDescent="0.25" r="204" customHeight="1" ht="17.25">
      <c r="A204" s="2"/>
      <c r="B204" s="2"/>
      <c r="C204" s="2"/>
      <c r="D204" s="2"/>
      <c r="E204" s="2"/>
      <c r="F204" s="2"/>
      <c r="G204" s="2"/>
      <c r="H204" s="2" t="s">
        <v>753</v>
      </c>
      <c r="I204" s="2"/>
      <c r="J204" s="2"/>
      <c r="K204" s="2"/>
      <c r="L204" s="2"/>
      <c r="M204" s="2"/>
      <c r="N204" s="2"/>
      <c r="O204" s="2"/>
      <c r="P204" s="2"/>
      <c r="Q204" s="2"/>
      <c r="R204" s="2"/>
      <c r="S204" s="2"/>
      <c r="T204" s="2"/>
      <c r="U204" s="2"/>
      <c r="V204" s="2"/>
      <c r="W204" s="2"/>
      <c r="X204" s="2"/>
      <c r="Y204" s="2"/>
    </row>
    <row x14ac:dyDescent="0.25" r="205" customHeight="1" ht="17.25">
      <c r="A205" s="2"/>
      <c r="B205" s="2"/>
      <c r="C205" s="2"/>
      <c r="D205" s="2"/>
      <c r="E205" s="2"/>
      <c r="F205" s="2"/>
      <c r="G205" s="2"/>
      <c r="H205" s="2" t="s">
        <v>754</v>
      </c>
      <c r="I205" s="2"/>
      <c r="J205" s="2"/>
      <c r="K205" s="2"/>
      <c r="L205" s="2"/>
      <c r="M205" s="2"/>
      <c r="N205" s="2"/>
      <c r="O205" s="2"/>
      <c r="P205" s="2"/>
      <c r="Q205" s="2"/>
      <c r="R205" s="2"/>
      <c r="S205" s="2"/>
      <c r="T205" s="2"/>
      <c r="U205" s="2"/>
      <c r="V205" s="2"/>
      <c r="W205" s="2"/>
      <c r="X205" s="2"/>
      <c r="Y205" s="2"/>
    </row>
    <row x14ac:dyDescent="0.25" r="206" customHeight="1" ht="17.25">
      <c r="A206" s="2"/>
      <c r="B206" s="2"/>
      <c r="C206" s="2"/>
      <c r="D206" s="2"/>
      <c r="E206" s="2"/>
      <c r="F206" s="2"/>
      <c r="G206" s="2"/>
      <c r="H206" s="2" t="s">
        <v>755</v>
      </c>
      <c r="I206" s="2"/>
      <c r="J206" s="2"/>
      <c r="K206" s="2"/>
      <c r="L206" s="2"/>
      <c r="M206" s="2"/>
      <c r="N206" s="2"/>
      <c r="O206" s="2"/>
      <c r="P206" s="2"/>
      <c r="Q206" s="2"/>
      <c r="R206" s="2"/>
      <c r="S206" s="2"/>
      <c r="T206" s="2"/>
      <c r="U206" s="2"/>
      <c r="V206" s="2"/>
      <c r="W206" s="2"/>
      <c r="X206" s="2"/>
      <c r="Y206" s="2"/>
    </row>
    <row x14ac:dyDescent="0.25" r="207" customHeight="1" ht="17.25">
      <c r="A207" s="2"/>
      <c r="B207" s="2"/>
      <c r="C207" s="2"/>
      <c r="D207" s="2"/>
      <c r="E207" s="2"/>
      <c r="F207" s="2"/>
      <c r="G207" s="2"/>
      <c r="H207" s="2" t="s">
        <v>756</v>
      </c>
      <c r="I207" s="2"/>
      <c r="J207" s="2"/>
      <c r="K207" s="2"/>
      <c r="L207" s="2"/>
      <c r="M207" s="2"/>
      <c r="N207" s="2"/>
      <c r="O207" s="2"/>
      <c r="P207" s="2"/>
      <c r="Q207" s="2"/>
      <c r="R207" s="2"/>
      <c r="S207" s="2"/>
      <c r="T207" s="2"/>
      <c r="U207" s="2"/>
      <c r="V207" s="2"/>
      <c r="W207" s="2"/>
      <c r="X207" s="2"/>
      <c r="Y207" s="2"/>
    </row>
    <row x14ac:dyDescent="0.25" r="208" customHeight="1" ht="17.25">
      <c r="A208" s="2"/>
      <c r="B208" s="2"/>
      <c r="C208" s="2"/>
      <c r="D208" s="2"/>
      <c r="E208" s="2"/>
      <c r="F208" s="2"/>
      <c r="G208" s="2"/>
      <c r="H208" s="2" t="s">
        <v>757</v>
      </c>
      <c r="I208" s="2"/>
      <c r="J208" s="2"/>
      <c r="K208" s="2"/>
      <c r="L208" s="2"/>
      <c r="M208" s="2"/>
      <c r="N208" s="2"/>
      <c r="O208" s="2"/>
      <c r="P208" s="2"/>
      <c r="Q208" s="2"/>
      <c r="R208" s="2"/>
      <c r="S208" s="2"/>
      <c r="T208" s="2"/>
      <c r="U208" s="2"/>
      <c r="V208" s="2"/>
      <c r="W208" s="2"/>
      <c r="X208" s="2"/>
      <c r="Y208" s="2"/>
    </row>
    <row x14ac:dyDescent="0.25" r="209" customHeight="1" ht="17.25">
      <c r="A209" s="2"/>
      <c r="B209" s="2"/>
      <c r="C209" s="2"/>
      <c r="D209" s="2"/>
      <c r="E209" s="2"/>
      <c r="F209" s="2"/>
      <c r="G209" s="2"/>
      <c r="H209" s="2" t="s">
        <v>758</v>
      </c>
      <c r="I209" s="2"/>
      <c r="J209" s="2"/>
      <c r="K209" s="2"/>
      <c r="L209" s="2"/>
      <c r="M209" s="2"/>
      <c r="N209" s="2"/>
      <c r="O209" s="2"/>
      <c r="P209" s="2"/>
      <c r="Q209" s="2"/>
      <c r="R209" s="2"/>
      <c r="S209" s="2"/>
      <c r="T209" s="2"/>
      <c r="U209" s="2"/>
      <c r="V209" s="2"/>
      <c r="W209" s="2"/>
      <c r="X209" s="2"/>
      <c r="Y209" s="2"/>
    </row>
    <row x14ac:dyDescent="0.25" r="210" customHeight="1" ht="17.25">
      <c r="A210" s="2"/>
      <c r="B210" s="2"/>
      <c r="C210" s="2"/>
      <c r="D210" s="2"/>
      <c r="E210" s="2"/>
      <c r="F210" s="2"/>
      <c r="G210" s="2"/>
      <c r="H210" s="2" t="s">
        <v>759</v>
      </c>
      <c r="I210" s="2"/>
      <c r="J210" s="2"/>
      <c r="K210" s="2"/>
      <c r="L210" s="2"/>
      <c r="M210" s="2"/>
      <c r="N210" s="2"/>
      <c r="O210" s="2"/>
      <c r="P210" s="2"/>
      <c r="Q210" s="2"/>
      <c r="R210" s="2"/>
      <c r="S210" s="2"/>
      <c r="T210" s="2"/>
      <c r="U210" s="2"/>
      <c r="V210" s="2"/>
      <c r="W210" s="2"/>
      <c r="X210" s="2"/>
      <c r="Y210" s="2"/>
    </row>
    <row x14ac:dyDescent="0.25" r="211" customHeight="1" ht="17.25">
      <c r="A211" s="2"/>
      <c r="B211" s="2"/>
      <c r="C211" s="2"/>
      <c r="D211" s="2"/>
      <c r="E211" s="2"/>
      <c r="F211" s="2"/>
      <c r="G211" s="2"/>
      <c r="H211" s="2" t="s">
        <v>760</v>
      </c>
      <c r="I211" s="2"/>
      <c r="J211" s="2"/>
      <c r="K211" s="2"/>
      <c r="L211" s="2"/>
      <c r="M211" s="2"/>
      <c r="N211" s="2"/>
      <c r="O211" s="2"/>
      <c r="P211" s="2"/>
      <c r="Q211" s="2"/>
      <c r="R211" s="2"/>
      <c r="S211" s="2"/>
      <c r="T211" s="2"/>
      <c r="U211" s="2"/>
      <c r="V211" s="2"/>
      <c r="W211" s="2"/>
      <c r="X211" s="2"/>
      <c r="Y211" s="2"/>
    </row>
    <row x14ac:dyDescent="0.25" r="212" customHeight="1" ht="17.25">
      <c r="A212" s="2"/>
      <c r="B212" s="2"/>
      <c r="C212" s="2"/>
      <c r="D212" s="2"/>
      <c r="E212" s="2"/>
      <c r="F212" s="2"/>
      <c r="G212" s="2"/>
      <c r="H212" s="2" t="s">
        <v>761</v>
      </c>
      <c r="I212" s="2"/>
      <c r="J212" s="2"/>
      <c r="K212" s="2"/>
      <c r="L212" s="2"/>
      <c r="M212" s="2"/>
      <c r="N212" s="2"/>
      <c r="O212" s="2"/>
      <c r="P212" s="2"/>
      <c r="Q212" s="2"/>
      <c r="R212" s="2"/>
      <c r="S212" s="2"/>
      <c r="T212" s="2"/>
      <c r="U212" s="2"/>
      <c r="V212" s="2"/>
      <c r="W212" s="2"/>
      <c r="X212" s="2"/>
      <c r="Y212" s="2"/>
    </row>
    <row x14ac:dyDescent="0.25" r="213" customHeight="1" ht="17.25">
      <c r="A213" s="2"/>
      <c r="B213" s="2"/>
      <c r="C213" s="2"/>
      <c r="D213" s="2"/>
      <c r="E213" s="2"/>
      <c r="F213" s="2"/>
      <c r="G213" s="2"/>
      <c r="H213" s="2" t="s">
        <v>762</v>
      </c>
      <c r="I213" s="2"/>
      <c r="J213" s="2"/>
      <c r="K213" s="2"/>
      <c r="L213" s="2"/>
      <c r="M213" s="2"/>
      <c r="N213" s="2"/>
      <c r="O213" s="2"/>
      <c r="P213" s="2"/>
      <c r="Q213" s="2"/>
      <c r="R213" s="2"/>
      <c r="S213" s="2"/>
      <c r="T213" s="2"/>
      <c r="U213" s="2"/>
      <c r="V213" s="2"/>
      <c r="W213" s="2"/>
      <c r="X213" s="2"/>
      <c r="Y213" s="2"/>
    </row>
    <row x14ac:dyDescent="0.25" r="214" customHeight="1" ht="17.25">
      <c r="A214" s="2"/>
      <c r="B214" s="2"/>
      <c r="C214" s="2"/>
      <c r="D214" s="2"/>
      <c r="E214" s="2"/>
      <c r="F214" s="2"/>
      <c r="G214" s="2"/>
      <c r="H214" s="2" t="s">
        <v>763</v>
      </c>
      <c r="I214" s="2"/>
      <c r="J214" s="2"/>
      <c r="K214" s="2"/>
      <c r="L214" s="2"/>
      <c r="M214" s="2"/>
      <c r="N214" s="2"/>
      <c r="O214" s="2"/>
      <c r="P214" s="2"/>
      <c r="Q214" s="2"/>
      <c r="R214" s="2"/>
      <c r="S214" s="2"/>
      <c r="T214" s="2"/>
      <c r="U214" s="2"/>
      <c r="V214" s="2"/>
      <c r="W214" s="2"/>
      <c r="X214" s="2"/>
      <c r="Y214" s="2"/>
    </row>
    <row x14ac:dyDescent="0.25" r="215" customHeight="1" ht="17.25">
      <c r="A215" s="2"/>
      <c r="B215" s="2"/>
      <c r="C215" s="2"/>
      <c r="D215" s="2"/>
      <c r="E215" s="2"/>
      <c r="F215" s="2"/>
      <c r="G215" s="2"/>
      <c r="H215" s="2" t="s">
        <v>764</v>
      </c>
      <c r="I215" s="2"/>
      <c r="J215" s="2"/>
      <c r="K215" s="2"/>
      <c r="L215" s="2"/>
      <c r="M215" s="2"/>
      <c r="N215" s="2"/>
      <c r="O215" s="2"/>
      <c r="P215" s="2"/>
      <c r="Q215" s="2"/>
      <c r="R215" s="2"/>
      <c r="S215" s="2"/>
      <c r="T215" s="2"/>
      <c r="U215" s="2"/>
      <c r="V215" s="2"/>
      <c r="W215" s="2"/>
      <c r="X215" s="2"/>
      <c r="Y215" s="2"/>
    </row>
    <row x14ac:dyDescent="0.25" r="216" customHeight="1" ht="17.25">
      <c r="A216" s="2"/>
      <c r="B216" s="2"/>
      <c r="C216" s="2"/>
      <c r="D216" s="2"/>
      <c r="E216" s="2"/>
      <c r="F216" s="2"/>
      <c r="G216" s="2"/>
      <c r="H216" s="2" t="s">
        <v>765</v>
      </c>
      <c r="I216" s="2"/>
      <c r="J216" s="2"/>
      <c r="K216" s="2"/>
      <c r="L216" s="2"/>
      <c r="M216" s="2"/>
      <c r="N216" s="2"/>
      <c r="O216" s="2"/>
      <c r="P216" s="2"/>
      <c r="Q216" s="2"/>
      <c r="R216" s="2"/>
      <c r="S216" s="2"/>
      <c r="T216" s="2"/>
      <c r="U216" s="2"/>
      <c r="V216" s="2"/>
      <c r="W216" s="2"/>
      <c r="X216" s="2"/>
      <c r="Y216" s="2"/>
    </row>
    <row x14ac:dyDescent="0.25" r="217" customHeight="1" ht="17.25">
      <c r="A217" s="2"/>
      <c r="B217" s="2"/>
      <c r="C217" s="2"/>
      <c r="D217" s="2"/>
      <c r="E217" s="2"/>
      <c r="F217" s="2"/>
      <c r="G217" s="2"/>
      <c r="H217" s="2" t="s">
        <v>766</v>
      </c>
      <c r="I217" s="2"/>
      <c r="J217" s="2"/>
      <c r="K217" s="2"/>
      <c r="L217" s="2"/>
      <c r="M217" s="2"/>
      <c r="N217" s="2"/>
      <c r="O217" s="2"/>
      <c r="P217" s="2"/>
      <c r="Q217" s="2"/>
      <c r="R217" s="2"/>
      <c r="S217" s="2"/>
      <c r="T217" s="2"/>
      <c r="U217" s="2"/>
      <c r="V217" s="2"/>
      <c r="W217" s="2"/>
      <c r="X217" s="2"/>
      <c r="Y217" s="2"/>
    </row>
    <row x14ac:dyDescent="0.25" r="218" customHeight="1" ht="17.25">
      <c r="A218" s="2"/>
      <c r="B218" s="2"/>
      <c r="C218" s="2"/>
      <c r="D218" s="2"/>
      <c r="E218" s="2"/>
      <c r="F218" s="2"/>
      <c r="G218" s="2"/>
      <c r="H218" s="2" t="s">
        <v>767</v>
      </c>
      <c r="I218" s="2"/>
      <c r="J218" s="2"/>
      <c r="K218" s="2"/>
      <c r="L218" s="2"/>
      <c r="M218" s="2"/>
      <c r="N218" s="2"/>
      <c r="O218" s="2"/>
      <c r="P218" s="2"/>
      <c r="Q218" s="2"/>
      <c r="R218" s="2"/>
      <c r="S218" s="2"/>
      <c r="T218" s="2"/>
      <c r="U218" s="2"/>
      <c r="V218" s="2"/>
      <c r="W218" s="2"/>
      <c r="X218" s="2"/>
      <c r="Y218" s="2"/>
    </row>
    <row x14ac:dyDescent="0.25" r="219" customHeight="1" ht="17.25">
      <c r="A219" s="2"/>
      <c r="B219" s="2"/>
      <c r="C219" s="2"/>
      <c r="D219" s="2"/>
      <c r="E219" s="2"/>
      <c r="F219" s="2"/>
      <c r="G219" s="2"/>
      <c r="H219" s="2" t="s">
        <v>768</v>
      </c>
      <c r="I219" s="2"/>
      <c r="J219" s="2"/>
      <c r="K219" s="2"/>
      <c r="L219" s="2"/>
      <c r="M219" s="2"/>
      <c r="N219" s="2"/>
      <c r="O219" s="2"/>
      <c r="P219" s="2"/>
      <c r="Q219" s="2"/>
      <c r="R219" s="2"/>
      <c r="S219" s="2"/>
      <c r="T219" s="2"/>
      <c r="U219" s="2"/>
      <c r="V219" s="2"/>
      <c r="W219" s="2"/>
      <c r="X219" s="2"/>
      <c r="Y219" s="2"/>
    </row>
    <row x14ac:dyDescent="0.25" r="220" customHeight="1" ht="17.25">
      <c r="A220" s="2"/>
      <c r="B220" s="2"/>
      <c r="C220" s="2"/>
      <c r="D220" s="2"/>
      <c r="E220" s="2"/>
      <c r="F220" s="2"/>
      <c r="G220" s="2"/>
      <c r="H220" s="2" t="s">
        <v>769</v>
      </c>
      <c r="I220" s="2"/>
      <c r="J220" s="2"/>
      <c r="K220" s="2"/>
      <c r="L220" s="2"/>
      <c r="M220" s="2"/>
      <c r="N220" s="2"/>
      <c r="O220" s="2"/>
      <c r="P220" s="2"/>
      <c r="Q220" s="2"/>
      <c r="R220" s="2"/>
      <c r="S220" s="2"/>
      <c r="T220" s="2"/>
      <c r="U220" s="2"/>
      <c r="V220" s="2"/>
      <c r="W220" s="2"/>
      <c r="X220" s="2"/>
      <c r="Y220" s="2"/>
    </row>
    <row x14ac:dyDescent="0.25" r="221" customHeight="1" ht="17.25">
      <c r="A221" s="2"/>
      <c r="B221" s="2"/>
      <c r="C221" s="2"/>
      <c r="D221" s="2"/>
      <c r="E221" s="2"/>
      <c r="F221" s="2"/>
      <c r="G221" s="2"/>
      <c r="H221" s="2" t="s">
        <v>770</v>
      </c>
      <c r="I221" s="2"/>
      <c r="J221" s="2"/>
      <c r="K221" s="2"/>
      <c r="L221" s="2"/>
      <c r="M221" s="2"/>
      <c r="N221" s="2"/>
      <c r="O221" s="2"/>
      <c r="P221" s="2"/>
      <c r="Q221" s="2"/>
      <c r="R221" s="2"/>
      <c r="S221" s="2"/>
      <c r="T221" s="2"/>
      <c r="U221" s="2"/>
      <c r="V221" s="2"/>
      <c r="W221" s="2"/>
      <c r="X221" s="2"/>
      <c r="Y221" s="2"/>
    </row>
    <row x14ac:dyDescent="0.25" r="222" customHeight="1" ht="17.25">
      <c r="A222" s="2"/>
      <c r="B222" s="2"/>
      <c r="C222" s="2"/>
      <c r="D222" s="2"/>
      <c r="E222" s="2"/>
      <c r="F222" s="2"/>
      <c r="G222" s="2"/>
      <c r="H222" s="2" t="s">
        <v>771</v>
      </c>
      <c r="I222" s="2"/>
      <c r="J222" s="2"/>
      <c r="K222" s="2"/>
      <c r="L222" s="2"/>
      <c r="M222" s="2"/>
      <c r="N222" s="2"/>
      <c r="O222" s="2"/>
      <c r="P222" s="2"/>
      <c r="Q222" s="2"/>
      <c r="R222" s="2"/>
      <c r="S222" s="2"/>
      <c r="T222" s="2"/>
      <c r="U222" s="2"/>
      <c r="V222" s="2"/>
      <c r="W222" s="2"/>
      <c r="X222" s="2"/>
      <c r="Y222" s="2"/>
    </row>
    <row x14ac:dyDescent="0.25" r="223" customHeight="1" ht="17.25">
      <c r="A223" s="2"/>
      <c r="B223" s="2"/>
      <c r="C223" s="2"/>
      <c r="D223" s="2"/>
      <c r="E223" s="2"/>
      <c r="F223" s="2"/>
      <c r="G223" s="2"/>
      <c r="H223" s="2" t="s">
        <v>772</v>
      </c>
      <c r="I223" s="2"/>
      <c r="J223" s="2"/>
      <c r="K223" s="2"/>
      <c r="L223" s="2"/>
      <c r="M223" s="2"/>
      <c r="N223" s="2"/>
      <c r="O223" s="2"/>
      <c r="P223" s="2"/>
      <c r="Q223" s="2"/>
      <c r="R223" s="2"/>
      <c r="S223" s="2"/>
      <c r="T223" s="2"/>
      <c r="U223" s="2"/>
      <c r="V223" s="2"/>
      <c r="W223" s="2"/>
      <c r="X223" s="2"/>
      <c r="Y223" s="2"/>
    </row>
    <row x14ac:dyDescent="0.25" r="224" customHeight="1" ht="17.25">
      <c r="A224" s="2"/>
      <c r="B224" s="2"/>
      <c r="C224" s="2"/>
      <c r="D224" s="2"/>
      <c r="E224" s="2"/>
      <c r="F224" s="2"/>
      <c r="G224" s="2"/>
      <c r="H224" s="2" t="s">
        <v>773</v>
      </c>
      <c r="I224" s="2"/>
      <c r="J224" s="2"/>
      <c r="K224" s="2"/>
      <c r="L224" s="2"/>
      <c r="M224" s="2"/>
      <c r="N224" s="2"/>
      <c r="O224" s="2"/>
      <c r="P224" s="2"/>
      <c r="Q224" s="2"/>
      <c r="R224" s="2"/>
      <c r="S224" s="2"/>
      <c r="T224" s="2"/>
      <c r="U224" s="2"/>
      <c r="V224" s="2"/>
      <c r="W224" s="2"/>
      <c r="X224" s="2"/>
      <c r="Y224" s="2"/>
    </row>
    <row x14ac:dyDescent="0.25" r="225" customHeight="1" ht="17.25">
      <c r="A225" s="2"/>
      <c r="B225" s="2"/>
      <c r="C225" s="2"/>
      <c r="D225" s="2"/>
      <c r="E225" s="2"/>
      <c r="F225" s="2"/>
      <c r="G225" s="2"/>
      <c r="H225" s="2" t="s">
        <v>774</v>
      </c>
      <c r="I225" s="2"/>
      <c r="J225" s="2"/>
      <c r="K225" s="2"/>
      <c r="L225" s="2"/>
      <c r="M225" s="2"/>
      <c r="N225" s="2"/>
      <c r="O225" s="2"/>
      <c r="P225" s="2"/>
      <c r="Q225" s="2"/>
      <c r="R225" s="2"/>
      <c r="S225" s="2"/>
      <c r="T225" s="2"/>
      <c r="U225" s="2"/>
      <c r="V225" s="2"/>
      <c r="W225" s="2"/>
      <c r="X225" s="2"/>
      <c r="Y225" s="2"/>
    </row>
    <row x14ac:dyDescent="0.25" r="226" customHeight="1" ht="17.25">
      <c r="A226" s="2"/>
      <c r="B226" s="2"/>
      <c r="C226" s="2"/>
      <c r="D226" s="2"/>
      <c r="E226" s="2"/>
      <c r="F226" s="2"/>
      <c r="G226" s="2"/>
      <c r="H226" s="2" t="s">
        <v>775</v>
      </c>
      <c r="I226" s="2"/>
      <c r="J226" s="2"/>
      <c r="K226" s="2"/>
      <c r="L226" s="2"/>
      <c r="M226" s="2"/>
      <c r="N226" s="2"/>
      <c r="O226" s="2"/>
      <c r="P226" s="2"/>
      <c r="Q226" s="2"/>
      <c r="R226" s="2"/>
      <c r="S226" s="2"/>
      <c r="T226" s="2"/>
      <c r="U226" s="2"/>
      <c r="V226" s="2"/>
      <c r="W226" s="2"/>
      <c r="X226" s="2"/>
      <c r="Y226" s="2"/>
    </row>
    <row x14ac:dyDescent="0.25" r="227" customHeight="1" ht="17.25">
      <c r="A227" s="2"/>
      <c r="B227" s="2"/>
      <c r="C227" s="2"/>
      <c r="D227" s="2"/>
      <c r="E227" s="2"/>
      <c r="F227" s="2"/>
      <c r="G227" s="2"/>
      <c r="H227" s="2" t="s">
        <v>776</v>
      </c>
      <c r="I227" s="2"/>
      <c r="J227" s="2"/>
      <c r="K227" s="2"/>
      <c r="L227" s="2"/>
      <c r="M227" s="2"/>
      <c r="N227" s="2"/>
      <c r="O227" s="2"/>
      <c r="P227" s="2"/>
      <c r="Q227" s="2"/>
      <c r="R227" s="2"/>
      <c r="S227" s="2"/>
      <c r="T227" s="2"/>
      <c r="U227" s="2"/>
      <c r="V227" s="2"/>
      <c r="W227" s="2"/>
      <c r="X227" s="2"/>
      <c r="Y227" s="2"/>
    </row>
    <row x14ac:dyDescent="0.25" r="228" customHeight="1" ht="17.25">
      <c r="A228" s="2"/>
      <c r="B228" s="2"/>
      <c r="C228" s="2"/>
      <c r="D228" s="2"/>
      <c r="E228" s="2"/>
      <c r="F228" s="2"/>
      <c r="G228" s="2"/>
      <c r="H228" s="2" t="s">
        <v>777</v>
      </c>
      <c r="I228" s="2"/>
      <c r="J228" s="2"/>
      <c r="K228" s="2"/>
      <c r="L228" s="2"/>
      <c r="M228" s="2"/>
      <c r="N228" s="2"/>
      <c r="O228" s="2"/>
      <c r="P228" s="2"/>
      <c r="Q228" s="2"/>
      <c r="R228" s="2"/>
      <c r="S228" s="2"/>
      <c r="T228" s="2"/>
      <c r="U228" s="2"/>
      <c r="V228" s="2"/>
      <c r="W228" s="2"/>
      <c r="X228" s="2"/>
      <c r="Y228" s="2"/>
    </row>
    <row x14ac:dyDescent="0.25" r="229" customHeight="1" ht="17.25">
      <c r="A229" s="2"/>
      <c r="B229" s="2"/>
      <c r="C229" s="2"/>
      <c r="D229" s="2"/>
      <c r="E229" s="2"/>
      <c r="F229" s="2"/>
      <c r="G229" s="2"/>
      <c r="H229" s="2" t="s">
        <v>778</v>
      </c>
      <c r="I229" s="2"/>
      <c r="J229" s="2"/>
      <c r="K229" s="2"/>
      <c r="L229" s="2"/>
      <c r="M229" s="2"/>
      <c r="N229" s="2"/>
      <c r="O229" s="2"/>
      <c r="P229" s="2"/>
      <c r="Q229" s="2"/>
      <c r="R229" s="2"/>
      <c r="S229" s="2"/>
      <c r="T229" s="2"/>
      <c r="U229" s="2"/>
      <c r="V229" s="2"/>
      <c r="W229" s="2"/>
      <c r="X229" s="2"/>
      <c r="Y229" s="2"/>
    </row>
    <row x14ac:dyDescent="0.25" r="230" customHeight="1" ht="17.25">
      <c r="A230" s="2"/>
      <c r="B230" s="2"/>
      <c r="C230" s="2"/>
      <c r="D230" s="2"/>
      <c r="E230" s="2"/>
      <c r="F230" s="2"/>
      <c r="G230" s="2"/>
      <c r="H230" s="2" t="s">
        <v>779</v>
      </c>
      <c r="I230" s="2"/>
      <c r="J230" s="2"/>
      <c r="K230" s="2"/>
      <c r="L230" s="2"/>
      <c r="M230" s="2"/>
      <c r="N230" s="2"/>
      <c r="O230" s="2"/>
      <c r="P230" s="2"/>
      <c r="Q230" s="2"/>
      <c r="R230" s="2"/>
      <c r="S230" s="2"/>
      <c r="T230" s="2"/>
      <c r="U230" s="2"/>
      <c r="V230" s="2"/>
      <c r="W230" s="2"/>
      <c r="X230" s="2"/>
      <c r="Y230" s="2"/>
    </row>
    <row x14ac:dyDescent="0.25" r="231" customHeight="1" ht="17.25">
      <c r="A231" s="2"/>
      <c r="B231" s="2"/>
      <c r="C231" s="2"/>
      <c r="D231" s="2"/>
      <c r="E231" s="2"/>
      <c r="F231" s="2"/>
      <c r="G231" s="2"/>
      <c r="H231" s="2" t="s">
        <v>780</v>
      </c>
      <c r="I231" s="2"/>
      <c r="J231" s="2"/>
      <c r="K231" s="2"/>
      <c r="L231" s="2"/>
      <c r="M231" s="2"/>
      <c r="N231" s="2"/>
      <c r="O231" s="2"/>
      <c r="P231" s="2"/>
      <c r="Q231" s="2"/>
      <c r="R231" s="2"/>
      <c r="S231" s="2"/>
      <c r="T231" s="2"/>
      <c r="U231" s="2"/>
      <c r="V231" s="2"/>
      <c r="W231" s="2"/>
      <c r="X231" s="2"/>
      <c r="Y231" s="2"/>
    </row>
    <row x14ac:dyDescent="0.25" r="232" customHeight="1" ht="17.25">
      <c r="A232" s="2"/>
      <c r="B232" s="2"/>
      <c r="C232" s="2"/>
      <c r="D232" s="2"/>
      <c r="E232" s="2"/>
      <c r="F232" s="2"/>
      <c r="G232" s="2"/>
      <c r="H232" s="2" t="s">
        <v>781</v>
      </c>
      <c r="I232" s="2"/>
      <c r="J232" s="2"/>
      <c r="K232" s="2"/>
      <c r="L232" s="2"/>
      <c r="M232" s="2"/>
      <c r="N232" s="2"/>
      <c r="O232" s="2"/>
      <c r="P232" s="2"/>
      <c r="Q232" s="2"/>
      <c r="R232" s="2"/>
      <c r="S232" s="2"/>
      <c r="T232" s="2"/>
      <c r="U232" s="2"/>
      <c r="V232" s="2"/>
      <c r="W232" s="2"/>
      <c r="X232" s="2"/>
      <c r="Y232" s="2"/>
    </row>
    <row x14ac:dyDescent="0.25" r="233" customHeight="1" ht="17.25">
      <c r="A233" s="2"/>
      <c r="B233" s="2"/>
      <c r="C233" s="2"/>
      <c r="D233" s="2"/>
      <c r="E233" s="2"/>
      <c r="F233" s="2"/>
      <c r="G233" s="2"/>
      <c r="H233" s="2" t="s">
        <v>782</v>
      </c>
      <c r="I233" s="2"/>
      <c r="J233" s="2"/>
      <c r="K233" s="2"/>
      <c r="L233" s="2"/>
      <c r="M233" s="2"/>
      <c r="N233" s="2"/>
      <c r="O233" s="2"/>
      <c r="P233" s="2"/>
      <c r="Q233" s="2"/>
      <c r="R233" s="2"/>
      <c r="S233" s="2"/>
      <c r="T233" s="2"/>
      <c r="U233" s="2"/>
      <c r="V233" s="2"/>
      <c r="W233" s="2"/>
      <c r="X233" s="2"/>
      <c r="Y233" s="2"/>
    </row>
    <row x14ac:dyDescent="0.25" r="234" customHeight="1" ht="17.25">
      <c r="A234" s="2"/>
      <c r="B234" s="2"/>
      <c r="C234" s="2"/>
      <c r="D234" s="2"/>
      <c r="E234" s="2"/>
      <c r="F234" s="2"/>
      <c r="G234" s="2"/>
      <c r="H234" s="2" t="s">
        <v>783</v>
      </c>
      <c r="I234" s="2"/>
      <c r="J234" s="2"/>
      <c r="K234" s="2"/>
      <c r="L234" s="2"/>
      <c r="M234" s="2"/>
      <c r="N234" s="2"/>
      <c r="O234" s="2"/>
      <c r="P234" s="2"/>
      <c r="Q234" s="2"/>
      <c r="R234" s="2"/>
      <c r="S234" s="2"/>
      <c r="T234" s="2"/>
      <c r="U234" s="2"/>
      <c r="V234" s="2"/>
      <c r="W234" s="2"/>
      <c r="X234" s="2"/>
      <c r="Y234" s="2"/>
    </row>
    <row x14ac:dyDescent="0.25" r="235" customHeight="1" ht="17.25">
      <c r="A235" s="2"/>
      <c r="B235" s="2"/>
      <c r="C235" s="2"/>
      <c r="D235" s="2"/>
      <c r="E235" s="2"/>
      <c r="F235" s="2"/>
      <c r="G235" s="2"/>
      <c r="H235" s="2" t="s">
        <v>784</v>
      </c>
      <c r="I235" s="2"/>
      <c r="J235" s="2"/>
      <c r="K235" s="2"/>
      <c r="L235" s="2"/>
      <c r="M235" s="2"/>
      <c r="N235" s="2"/>
      <c r="O235" s="2"/>
      <c r="P235" s="2"/>
      <c r="Q235" s="2"/>
      <c r="R235" s="2"/>
      <c r="S235" s="2"/>
      <c r="T235" s="2"/>
      <c r="U235" s="2"/>
      <c r="V235" s="2"/>
      <c r="W235" s="2"/>
      <c r="X235" s="2"/>
      <c r="Y235" s="2"/>
    </row>
    <row x14ac:dyDescent="0.25" r="236" customHeight="1" ht="17.25">
      <c r="A236" s="2"/>
      <c r="B236" s="2"/>
      <c r="C236" s="2"/>
      <c r="D236" s="2"/>
      <c r="E236" s="2"/>
      <c r="F236" s="2"/>
      <c r="G236" s="2"/>
      <c r="H236" s="2" t="s">
        <v>785</v>
      </c>
      <c r="I236" s="2"/>
      <c r="J236" s="2"/>
      <c r="K236" s="2"/>
      <c r="L236" s="2"/>
      <c r="M236" s="2"/>
      <c r="N236" s="2"/>
      <c r="O236" s="2"/>
      <c r="P236" s="2"/>
      <c r="Q236" s="2"/>
      <c r="R236" s="2"/>
      <c r="S236" s="2"/>
      <c r="T236" s="2"/>
      <c r="U236" s="2"/>
      <c r="V236" s="2"/>
      <c r="W236" s="2"/>
      <c r="X236" s="2"/>
      <c r="Y236" s="2"/>
    </row>
    <row x14ac:dyDescent="0.25" r="237" customHeight="1" ht="17.25">
      <c r="A237" s="2"/>
      <c r="B237" s="2"/>
      <c r="C237" s="2"/>
      <c r="D237" s="2"/>
      <c r="E237" s="2"/>
      <c r="F237" s="2"/>
      <c r="G237" s="2"/>
      <c r="H237" s="2" t="s">
        <v>786</v>
      </c>
      <c r="I237" s="2"/>
      <c r="J237" s="2"/>
      <c r="K237" s="2"/>
      <c r="L237" s="2"/>
      <c r="M237" s="2"/>
      <c r="N237" s="2"/>
      <c r="O237" s="2"/>
      <c r="P237" s="2"/>
      <c r="Q237" s="2"/>
      <c r="R237" s="2"/>
      <c r="S237" s="2"/>
      <c r="T237" s="2"/>
      <c r="U237" s="2"/>
      <c r="V237" s="2"/>
      <c r="W237" s="2"/>
      <c r="X237" s="2"/>
      <c r="Y237" s="2"/>
    </row>
    <row x14ac:dyDescent="0.25" r="238" customHeight="1" ht="17.25">
      <c r="A238" s="2"/>
      <c r="B238" s="2"/>
      <c r="C238" s="2"/>
      <c r="D238" s="2"/>
      <c r="E238" s="2"/>
      <c r="F238" s="2"/>
      <c r="G238" s="2"/>
      <c r="H238" s="2" t="s">
        <v>787</v>
      </c>
      <c r="I238" s="2"/>
      <c r="J238" s="2"/>
      <c r="K238" s="2"/>
      <c r="L238" s="2"/>
      <c r="M238" s="2"/>
      <c r="N238" s="2"/>
      <c r="O238" s="2"/>
      <c r="P238" s="2"/>
      <c r="Q238" s="2"/>
      <c r="R238" s="2"/>
      <c r="S238" s="2"/>
      <c r="T238" s="2"/>
      <c r="U238" s="2"/>
      <c r="V238" s="2"/>
      <c r="W238" s="2"/>
      <c r="X238" s="2"/>
      <c r="Y238" s="2"/>
    </row>
    <row x14ac:dyDescent="0.25" r="239" customHeight="1" ht="17.25">
      <c r="A239" s="2"/>
      <c r="B239" s="2"/>
      <c r="C239" s="2"/>
      <c r="D239" s="2"/>
      <c r="E239" s="2"/>
      <c r="F239" s="2"/>
      <c r="G239" s="2"/>
      <c r="H239" s="2" t="s">
        <v>788</v>
      </c>
      <c r="I239" s="2"/>
      <c r="J239" s="2"/>
      <c r="K239" s="2"/>
      <c r="L239" s="2"/>
      <c r="M239" s="2"/>
      <c r="N239" s="2"/>
      <c r="O239" s="2"/>
      <c r="P239" s="2"/>
      <c r="Q239" s="2"/>
      <c r="R239" s="2"/>
      <c r="S239" s="2"/>
      <c r="T239" s="2"/>
      <c r="U239" s="2"/>
      <c r="V239" s="2"/>
      <c r="W239" s="2"/>
      <c r="X239" s="2"/>
      <c r="Y239" s="2"/>
    </row>
    <row x14ac:dyDescent="0.25" r="240" customHeight="1" ht="17.25">
      <c r="A240" s="2"/>
      <c r="B240" s="2"/>
      <c r="C240" s="2"/>
      <c r="D240" s="2"/>
      <c r="E240" s="2"/>
      <c r="F240" s="2"/>
      <c r="G240" s="2"/>
      <c r="H240" s="2" t="s">
        <v>789</v>
      </c>
      <c r="I240" s="2"/>
      <c r="J240" s="2"/>
      <c r="K240" s="2"/>
      <c r="L240" s="2"/>
      <c r="M240" s="2"/>
      <c r="N240" s="2"/>
      <c r="O240" s="2"/>
      <c r="P240" s="2"/>
      <c r="Q240" s="2"/>
      <c r="R240" s="2"/>
      <c r="S240" s="2"/>
      <c r="T240" s="2"/>
      <c r="U240" s="2"/>
      <c r="V240" s="2"/>
      <c r="W240" s="2"/>
      <c r="X240" s="2"/>
      <c r="Y240" s="2"/>
    </row>
    <row x14ac:dyDescent="0.25" r="241" customHeight="1" ht="17.25">
      <c r="A241" s="2"/>
      <c r="B241" s="2"/>
      <c r="C241" s="2"/>
      <c r="D241" s="2"/>
      <c r="E241" s="2"/>
      <c r="F241" s="2"/>
      <c r="G241" s="2"/>
      <c r="H241" s="2" t="s">
        <v>790</v>
      </c>
      <c r="I241" s="2"/>
      <c r="J241" s="2"/>
      <c r="K241" s="2"/>
      <c r="L241" s="2"/>
      <c r="M241" s="2"/>
      <c r="N241" s="2"/>
      <c r="O241" s="2"/>
      <c r="P241" s="2"/>
      <c r="Q241" s="2"/>
      <c r="R241" s="2"/>
      <c r="S241" s="2"/>
      <c r="T241" s="2"/>
      <c r="U241" s="2"/>
      <c r="V241" s="2"/>
      <c r="W241" s="2"/>
      <c r="X241" s="2"/>
      <c r="Y241" s="2"/>
    </row>
    <row x14ac:dyDescent="0.25" r="242" customHeight="1" ht="17.25">
      <c r="A242" s="2"/>
      <c r="B242" s="2"/>
      <c r="C242" s="2"/>
      <c r="D242" s="2"/>
      <c r="E242" s="2"/>
      <c r="F242" s="2"/>
      <c r="G242" s="2"/>
      <c r="H242" s="2" t="s">
        <v>791</v>
      </c>
      <c r="I242" s="2"/>
      <c r="J242" s="2"/>
      <c r="K242" s="2"/>
      <c r="L242" s="2"/>
      <c r="M242" s="2"/>
      <c r="N242" s="2"/>
      <c r="O242" s="2"/>
      <c r="P242" s="2"/>
      <c r="Q242" s="2"/>
      <c r="R242" s="2"/>
      <c r="S242" s="2"/>
      <c r="T242" s="2"/>
      <c r="U242" s="2"/>
      <c r="V242" s="2"/>
      <c r="W242" s="2"/>
      <c r="X242" s="2"/>
      <c r="Y242" s="2"/>
    </row>
    <row x14ac:dyDescent="0.25" r="243" customHeight="1" ht="17.25">
      <c r="A243" s="2"/>
      <c r="B243" s="2"/>
      <c r="C243" s="2"/>
      <c r="D243" s="2"/>
      <c r="E243" s="2"/>
      <c r="F243" s="2"/>
      <c r="G243" s="2"/>
      <c r="H243" s="2" t="s">
        <v>792</v>
      </c>
      <c r="I243" s="2"/>
      <c r="J243" s="2"/>
      <c r="K243" s="2"/>
      <c r="L243" s="2"/>
      <c r="M243" s="2"/>
      <c r="N243" s="2"/>
      <c r="O243" s="2"/>
      <c r="P243" s="2"/>
      <c r="Q243" s="2"/>
      <c r="R243" s="2"/>
      <c r="S243" s="2"/>
      <c r="T243" s="2"/>
      <c r="U243" s="2"/>
      <c r="V243" s="2"/>
      <c r="W243" s="2"/>
      <c r="X243" s="2"/>
      <c r="Y243" s="2"/>
    </row>
    <row x14ac:dyDescent="0.25" r="244" customHeight="1" ht="17.25">
      <c r="A244" s="2"/>
      <c r="B244" s="2"/>
      <c r="C244" s="2"/>
      <c r="D244" s="2"/>
      <c r="E244" s="2"/>
      <c r="F244" s="2"/>
      <c r="G244" s="2"/>
      <c r="H244" s="2" t="s">
        <v>793</v>
      </c>
      <c r="I244" s="2"/>
      <c r="J244" s="2"/>
      <c r="K244" s="2"/>
      <c r="L244" s="2"/>
      <c r="M244" s="2"/>
      <c r="N244" s="2"/>
      <c r="O244" s="2"/>
      <c r="P244" s="2"/>
      <c r="Q244" s="2"/>
      <c r="R244" s="2"/>
      <c r="S244" s="2"/>
      <c r="T244" s="2"/>
      <c r="U244" s="2"/>
      <c r="V244" s="2"/>
      <c r="W244" s="2"/>
      <c r="X244" s="2"/>
      <c r="Y244" s="2"/>
    </row>
    <row x14ac:dyDescent="0.25" r="245" customHeight="1" ht="17.25">
      <c r="A245" s="2"/>
      <c r="B245" s="2"/>
      <c r="C245" s="2"/>
      <c r="D245" s="2"/>
      <c r="E245" s="2"/>
      <c r="F245" s="2"/>
      <c r="G245" s="2"/>
      <c r="H245" s="2" t="s">
        <v>794</v>
      </c>
      <c r="I245" s="2"/>
      <c r="J245" s="2"/>
      <c r="K245" s="2"/>
      <c r="L245" s="2"/>
      <c r="M245" s="2"/>
      <c r="N245" s="2"/>
      <c r="O245" s="2"/>
      <c r="P245" s="2"/>
      <c r="Q245" s="2"/>
      <c r="R245" s="2"/>
      <c r="S245" s="2"/>
      <c r="T245" s="2"/>
      <c r="U245" s="2"/>
      <c r="V245" s="2"/>
      <c r="W245" s="2"/>
      <c r="X245" s="2"/>
      <c r="Y245" s="2"/>
    </row>
    <row x14ac:dyDescent="0.25" r="246" customHeight="1" ht="17.25">
      <c r="A246" s="2"/>
      <c r="B246" s="2"/>
      <c r="C246" s="2"/>
      <c r="D246" s="2"/>
      <c r="E246" s="2"/>
      <c r="F246" s="2"/>
      <c r="G246" s="2"/>
      <c r="H246" s="2" t="s">
        <v>795</v>
      </c>
      <c r="I246" s="2"/>
      <c r="J246" s="2"/>
      <c r="K246" s="2"/>
      <c r="L246" s="2"/>
      <c r="M246" s="2"/>
      <c r="N246" s="2"/>
      <c r="O246" s="2"/>
      <c r="P246" s="2"/>
      <c r="Q246" s="2"/>
      <c r="R246" s="2"/>
      <c r="S246" s="2"/>
      <c r="T246" s="2"/>
      <c r="U246" s="2"/>
      <c r="V246" s="2"/>
      <c r="W246" s="2"/>
      <c r="X246" s="2"/>
      <c r="Y246" s="2"/>
    </row>
    <row x14ac:dyDescent="0.25" r="247" customHeight="1" ht="17.25">
      <c r="A247" s="2"/>
      <c r="B247" s="2"/>
      <c r="C247" s="2"/>
      <c r="D247" s="2"/>
      <c r="E247" s="2"/>
      <c r="F247" s="2"/>
      <c r="G247" s="2"/>
      <c r="H247" s="2" t="s">
        <v>796</v>
      </c>
      <c r="I247" s="2"/>
      <c r="J247" s="2"/>
      <c r="K247" s="2"/>
      <c r="L247" s="2"/>
      <c r="M247" s="2"/>
      <c r="N247" s="2"/>
      <c r="O247" s="2"/>
      <c r="P247" s="2"/>
      <c r="Q247" s="2"/>
      <c r="R247" s="2"/>
      <c r="S247" s="2"/>
      <c r="T247" s="2"/>
      <c r="U247" s="2"/>
      <c r="V247" s="2"/>
      <c r="W247" s="2"/>
      <c r="X247" s="2"/>
      <c r="Y247" s="2"/>
    </row>
    <row x14ac:dyDescent="0.25" r="248" customHeight="1" ht="17.25">
      <c r="A248" s="2"/>
      <c r="B248" s="2"/>
      <c r="C248" s="2"/>
      <c r="D248" s="2"/>
      <c r="E248" s="2"/>
      <c r="F248" s="2"/>
      <c r="G248" s="2"/>
      <c r="H248" s="2" t="s">
        <v>797</v>
      </c>
      <c r="I248" s="2"/>
      <c r="J248" s="2"/>
      <c r="K248" s="2"/>
      <c r="L248" s="2"/>
      <c r="M248" s="2"/>
      <c r="N248" s="2"/>
      <c r="O248" s="2"/>
      <c r="P248" s="2"/>
      <c r="Q248" s="2"/>
      <c r="R248" s="2"/>
      <c r="S248" s="2"/>
      <c r="T248" s="2"/>
      <c r="U248" s="2"/>
      <c r="V248" s="2"/>
      <c r="W248" s="2"/>
      <c r="X248" s="2"/>
      <c r="Y248" s="2"/>
    </row>
    <row x14ac:dyDescent="0.25" r="249" customHeight="1" ht="17.25">
      <c r="A249" s="2"/>
      <c r="B249" s="2"/>
      <c r="C249" s="2"/>
      <c r="D249" s="2"/>
      <c r="E249" s="2"/>
      <c r="F249" s="2"/>
      <c r="G249" s="2"/>
      <c r="H249" s="2" t="s">
        <v>798</v>
      </c>
      <c r="I249" s="2"/>
      <c r="J249" s="2"/>
      <c r="K249" s="2"/>
      <c r="L249" s="2"/>
      <c r="M249" s="2"/>
      <c r="N249" s="2"/>
      <c r="O249" s="2"/>
      <c r="P249" s="2"/>
      <c r="Q249" s="2"/>
      <c r="R249" s="2"/>
      <c r="S249" s="2"/>
      <c r="T249" s="2"/>
      <c r="U249" s="2"/>
      <c r="V249" s="2"/>
      <c r="W249" s="2"/>
      <c r="X249" s="2"/>
      <c r="Y249" s="2"/>
    </row>
    <row x14ac:dyDescent="0.25" r="250" customHeight="1" ht="17.25">
      <c r="A250" s="2"/>
      <c r="B250" s="2"/>
      <c r="C250" s="2"/>
      <c r="D250" s="2"/>
      <c r="E250" s="2"/>
      <c r="F250" s="2"/>
      <c r="G250" s="2"/>
      <c r="H250" s="2" t="s">
        <v>799</v>
      </c>
      <c r="I250" s="2"/>
      <c r="J250" s="2"/>
      <c r="K250" s="2"/>
      <c r="L250" s="2"/>
      <c r="M250" s="2"/>
      <c r="N250" s="2"/>
      <c r="O250" s="2"/>
      <c r="P250" s="2"/>
      <c r="Q250" s="2"/>
      <c r="R250" s="2"/>
      <c r="S250" s="2"/>
      <c r="T250" s="2"/>
      <c r="U250" s="2"/>
      <c r="V250" s="2"/>
      <c r="W250" s="2"/>
      <c r="X250" s="2"/>
      <c r="Y250" s="2"/>
    </row>
    <row x14ac:dyDescent="0.25" r="251" customHeight="1" ht="17.25">
      <c r="A251" s="2"/>
      <c r="B251" s="2"/>
      <c r="C251" s="2"/>
      <c r="D251" s="2"/>
      <c r="E251" s="2"/>
      <c r="F251" s="2"/>
      <c r="G251" s="2"/>
      <c r="H251" s="2" t="s">
        <v>800</v>
      </c>
      <c r="I251" s="2"/>
      <c r="J251" s="2"/>
      <c r="K251" s="2"/>
      <c r="L251" s="2"/>
      <c r="M251" s="2"/>
      <c r="N251" s="2"/>
      <c r="O251" s="2"/>
      <c r="P251" s="2"/>
      <c r="Q251" s="2"/>
      <c r="R251" s="2"/>
      <c r="S251" s="2"/>
      <c r="T251" s="2"/>
      <c r="U251" s="2"/>
      <c r="V251" s="2"/>
      <c r="W251" s="2"/>
      <c r="X251" s="2"/>
      <c r="Y251" s="2"/>
    </row>
    <row x14ac:dyDescent="0.25" r="252" customHeight="1" ht="17.25">
      <c r="A252" s="2"/>
      <c r="B252" s="2"/>
      <c r="C252" s="2"/>
      <c r="D252" s="2"/>
      <c r="E252" s="2"/>
      <c r="F252" s="2"/>
      <c r="G252" s="2"/>
      <c r="H252" s="2" t="s">
        <v>801</v>
      </c>
      <c r="I252" s="2"/>
      <c r="J252" s="2"/>
      <c r="K252" s="2"/>
      <c r="L252" s="2"/>
      <c r="M252" s="2"/>
      <c r="N252" s="2"/>
      <c r="O252" s="2"/>
      <c r="P252" s="2"/>
      <c r="Q252" s="2"/>
      <c r="R252" s="2"/>
      <c r="S252" s="2"/>
      <c r="T252" s="2"/>
      <c r="U252" s="2"/>
      <c r="V252" s="2"/>
      <c r="W252" s="2"/>
      <c r="X252" s="2"/>
      <c r="Y252" s="2"/>
    </row>
    <row x14ac:dyDescent="0.25" r="253" customHeight="1" ht="17.25">
      <c r="A253" s="2"/>
      <c r="B253" s="2"/>
      <c r="C253" s="2"/>
      <c r="D253" s="2"/>
      <c r="E253" s="2"/>
      <c r="F253" s="2"/>
      <c r="G253" s="2"/>
      <c r="H253" s="2" t="s">
        <v>802</v>
      </c>
      <c r="I253" s="2"/>
      <c r="J253" s="2"/>
      <c r="K253" s="2"/>
      <c r="L253" s="2"/>
      <c r="M253" s="2"/>
      <c r="N253" s="2"/>
      <c r="O253" s="2"/>
      <c r="P253" s="2"/>
      <c r="Q253" s="2"/>
      <c r="R253" s="2"/>
      <c r="S253" s="2"/>
      <c r="T253" s="2"/>
      <c r="U253" s="2"/>
      <c r="V253" s="2"/>
      <c r="W253" s="2"/>
      <c r="X253" s="2"/>
      <c r="Y253" s="2"/>
    </row>
    <row x14ac:dyDescent="0.25" r="254" customHeight="1" ht="17.25">
      <c r="A254" s="2"/>
      <c r="B254" s="2"/>
      <c r="C254" s="2"/>
      <c r="D254" s="2"/>
      <c r="E254" s="2"/>
      <c r="F254" s="2"/>
      <c r="G254" s="2"/>
      <c r="H254" s="2" t="s">
        <v>803</v>
      </c>
      <c r="I254" s="2"/>
      <c r="J254" s="2"/>
      <c r="K254" s="2"/>
      <c r="L254" s="2"/>
      <c r="M254" s="2"/>
      <c r="N254" s="2"/>
      <c r="O254" s="2"/>
      <c r="P254" s="2"/>
      <c r="Q254" s="2"/>
      <c r="R254" s="2"/>
      <c r="S254" s="2"/>
      <c r="T254" s="2"/>
      <c r="U254" s="2"/>
      <c r="V254" s="2"/>
      <c r="W254" s="2"/>
      <c r="X254" s="2"/>
      <c r="Y254" s="2"/>
    </row>
    <row x14ac:dyDescent="0.25" r="255" customHeight="1" ht="17.25">
      <c r="A255" s="2"/>
      <c r="B255" s="2"/>
      <c r="C255" s="2"/>
      <c r="D255" s="2"/>
      <c r="E255" s="2"/>
      <c r="F255" s="2"/>
      <c r="G255" s="2"/>
      <c r="H255" s="2" t="s">
        <v>804</v>
      </c>
      <c r="I255" s="2"/>
      <c r="J255" s="2"/>
      <c r="K255" s="2"/>
      <c r="L255" s="2"/>
      <c r="M255" s="2"/>
      <c r="N255" s="2"/>
      <c r="O255" s="2"/>
      <c r="P255" s="2"/>
      <c r="Q255" s="2"/>
      <c r="R255" s="2"/>
      <c r="S255" s="2"/>
      <c r="T255" s="2"/>
      <c r="U255" s="2"/>
      <c r="V255" s="2"/>
      <c r="W255" s="2"/>
      <c r="X255" s="2"/>
      <c r="Y255" s="2"/>
    </row>
    <row x14ac:dyDescent="0.25" r="256" customHeight="1" ht="17.25">
      <c r="A256" s="2"/>
      <c r="B256" s="2"/>
      <c r="C256" s="2"/>
      <c r="D256" s="2"/>
      <c r="E256" s="2"/>
      <c r="F256" s="2"/>
      <c r="G256" s="2"/>
      <c r="H256" s="2" t="s">
        <v>805</v>
      </c>
      <c r="I256" s="2"/>
      <c r="J256" s="2"/>
      <c r="K256" s="2"/>
      <c r="L256" s="2"/>
      <c r="M256" s="2"/>
      <c r="N256" s="2"/>
      <c r="O256" s="2"/>
      <c r="P256" s="2"/>
      <c r="Q256" s="2"/>
      <c r="R256" s="2"/>
      <c r="S256" s="2"/>
      <c r="T256" s="2"/>
      <c r="U256" s="2"/>
      <c r="V256" s="2"/>
      <c r="W256" s="2"/>
      <c r="X256" s="2"/>
      <c r="Y256" s="2"/>
    </row>
    <row x14ac:dyDescent="0.25" r="257" customHeight="1" ht="17.25">
      <c r="A257" s="2"/>
      <c r="B257" s="2"/>
      <c r="C257" s="2"/>
      <c r="D257" s="2"/>
      <c r="E257" s="2"/>
      <c r="F257" s="2"/>
      <c r="G257" s="2"/>
      <c r="H257" s="2" t="s">
        <v>806</v>
      </c>
      <c r="I257" s="2"/>
      <c r="J257" s="2"/>
      <c r="K257" s="2"/>
      <c r="L257" s="2"/>
      <c r="M257" s="2"/>
      <c r="N257" s="2"/>
      <c r="O257" s="2"/>
      <c r="P257" s="2"/>
      <c r="Q257" s="2"/>
      <c r="R257" s="2"/>
      <c r="S257" s="2"/>
      <c r="T257" s="2"/>
      <c r="U257" s="2"/>
      <c r="V257" s="2"/>
      <c r="W257" s="2"/>
      <c r="X257" s="2"/>
      <c r="Y257" s="2"/>
    </row>
    <row x14ac:dyDescent="0.25" r="258" customHeight="1" ht="17.25">
      <c r="A258" s="2"/>
      <c r="B258" s="2"/>
      <c r="C258" s="2"/>
      <c r="D258" s="2"/>
      <c r="E258" s="2"/>
      <c r="F258" s="2"/>
      <c r="G258" s="2"/>
      <c r="H258" s="2" t="s">
        <v>807</v>
      </c>
      <c r="I258" s="2"/>
      <c r="J258" s="2"/>
      <c r="K258" s="2"/>
      <c r="L258" s="2"/>
      <c r="M258" s="2"/>
      <c r="N258" s="2"/>
      <c r="O258" s="2"/>
      <c r="P258" s="2"/>
      <c r="Q258" s="2"/>
      <c r="R258" s="2"/>
      <c r="S258" s="2"/>
      <c r="T258" s="2"/>
      <c r="U258" s="2"/>
      <c r="V258" s="2"/>
      <c r="W258" s="2"/>
      <c r="X258" s="2"/>
      <c r="Y258" s="2"/>
    </row>
    <row x14ac:dyDescent="0.25" r="259" customHeight="1" ht="17.25">
      <c r="A259" s="2"/>
      <c r="B259" s="2"/>
      <c r="C259" s="2"/>
      <c r="D259" s="2"/>
      <c r="E259" s="2"/>
      <c r="F259" s="2"/>
      <c r="G259" s="2"/>
      <c r="H259" s="2" t="s">
        <v>808</v>
      </c>
      <c r="I259" s="2"/>
      <c r="J259" s="2"/>
      <c r="K259" s="2"/>
      <c r="L259" s="2"/>
      <c r="M259" s="2"/>
      <c r="N259" s="2"/>
      <c r="O259" s="2"/>
      <c r="P259" s="2"/>
      <c r="Q259" s="2"/>
      <c r="R259" s="2"/>
      <c r="S259" s="2"/>
      <c r="T259" s="2"/>
      <c r="U259" s="2"/>
      <c r="V259" s="2"/>
      <c r="W259" s="2"/>
      <c r="X259" s="2"/>
      <c r="Y259" s="2"/>
    </row>
    <row x14ac:dyDescent="0.25" r="260" customHeight="1" ht="17.25">
      <c r="A260" s="2"/>
      <c r="B260" s="2"/>
      <c r="C260" s="2"/>
      <c r="D260" s="2"/>
      <c r="E260" s="2"/>
      <c r="F260" s="2"/>
      <c r="G260" s="2"/>
      <c r="H260" s="2" t="s">
        <v>809</v>
      </c>
      <c r="I260" s="2"/>
      <c r="J260" s="2"/>
      <c r="K260" s="2"/>
      <c r="L260" s="2"/>
      <c r="M260" s="2"/>
      <c r="N260" s="2"/>
      <c r="O260" s="2"/>
      <c r="P260" s="2"/>
      <c r="Q260" s="2"/>
      <c r="R260" s="2"/>
      <c r="S260" s="2"/>
      <c r="T260" s="2"/>
      <c r="U260" s="2"/>
      <c r="V260" s="2"/>
      <c r="W260" s="2"/>
      <c r="X260" s="2"/>
      <c r="Y260" s="2"/>
    </row>
    <row x14ac:dyDescent="0.25" r="261" customHeight="1" ht="17.25">
      <c r="A261" s="2"/>
      <c r="B261" s="2"/>
      <c r="C261" s="2"/>
      <c r="D261" s="2"/>
      <c r="E261" s="2"/>
      <c r="F261" s="2"/>
      <c r="G261" s="2"/>
      <c r="H261" s="2" t="s">
        <v>810</v>
      </c>
      <c r="I261" s="2"/>
      <c r="J261" s="2"/>
      <c r="K261" s="2"/>
      <c r="L261" s="2"/>
      <c r="M261" s="2"/>
      <c r="N261" s="2"/>
      <c r="O261" s="2"/>
      <c r="P261" s="2"/>
      <c r="Q261" s="2"/>
      <c r="R261" s="2"/>
      <c r="S261" s="2"/>
      <c r="T261" s="2"/>
      <c r="U261" s="2"/>
      <c r="V261" s="2"/>
      <c r="W261" s="2"/>
      <c r="X261" s="2"/>
      <c r="Y261" s="2"/>
    </row>
    <row x14ac:dyDescent="0.25" r="262" customHeight="1" ht="17.25">
      <c r="A262" s="2"/>
      <c r="B262" s="2"/>
      <c r="C262" s="2"/>
      <c r="D262" s="2"/>
      <c r="E262" s="2"/>
      <c r="F262" s="2"/>
      <c r="G262" s="2"/>
      <c r="H262" s="2" t="s">
        <v>811</v>
      </c>
      <c r="I262" s="2"/>
      <c r="J262" s="2"/>
      <c r="K262" s="2"/>
      <c r="L262" s="2"/>
      <c r="M262" s="2"/>
      <c r="N262" s="2"/>
      <c r="O262" s="2"/>
      <c r="P262" s="2"/>
      <c r="Q262" s="2"/>
      <c r="R262" s="2"/>
      <c r="S262" s="2"/>
      <c r="T262" s="2"/>
      <c r="U262" s="2"/>
      <c r="V262" s="2"/>
      <c r="W262" s="2"/>
      <c r="X262" s="2"/>
      <c r="Y262" s="2"/>
    </row>
    <row x14ac:dyDescent="0.25" r="263" customHeight="1" ht="17.25">
      <c r="A263" s="2"/>
      <c r="B263" s="2"/>
      <c r="C263" s="2"/>
      <c r="D263" s="2"/>
      <c r="E263" s="2"/>
      <c r="F263" s="2"/>
      <c r="G263" s="2"/>
      <c r="H263" s="2" t="s">
        <v>812</v>
      </c>
      <c r="I263" s="2"/>
      <c r="J263" s="2"/>
      <c r="K263" s="2"/>
      <c r="L263" s="2"/>
      <c r="M263" s="2"/>
      <c r="N263" s="2"/>
      <c r="O263" s="2"/>
      <c r="P263" s="2"/>
      <c r="Q263" s="2"/>
      <c r="R263" s="2"/>
      <c r="S263" s="2"/>
      <c r="T263" s="2"/>
      <c r="U263" s="2"/>
      <c r="V263" s="2"/>
      <c r="W263" s="2"/>
      <c r="X263" s="2"/>
      <c r="Y263" s="2"/>
    </row>
    <row x14ac:dyDescent="0.25" r="264" customHeight="1" ht="17.25">
      <c r="A264" s="2"/>
      <c r="B264" s="2"/>
      <c r="C264" s="2"/>
      <c r="D264" s="2"/>
      <c r="E264" s="2"/>
      <c r="F264" s="2"/>
      <c r="G264" s="2"/>
      <c r="H264" s="2" t="s">
        <v>813</v>
      </c>
      <c r="I264" s="2"/>
      <c r="J264" s="2"/>
      <c r="K264" s="2"/>
      <c r="L264" s="2"/>
      <c r="M264" s="2"/>
      <c r="N264" s="2"/>
      <c r="O264" s="2"/>
      <c r="P264" s="2"/>
      <c r="Q264" s="2"/>
      <c r="R264" s="2"/>
      <c r="S264" s="2"/>
      <c r="T264" s="2"/>
      <c r="U264" s="2"/>
      <c r="V264" s="2"/>
      <c r="W264" s="2"/>
      <c r="X264" s="2"/>
      <c r="Y264" s="2"/>
    </row>
    <row x14ac:dyDescent="0.25" r="265" customHeight="1" ht="17.25">
      <c r="A265" s="2"/>
      <c r="B265" s="2"/>
      <c r="C265" s="2"/>
      <c r="D265" s="2"/>
      <c r="E265" s="2"/>
      <c r="F265" s="2"/>
      <c r="G265" s="2"/>
      <c r="H265" s="2" t="s">
        <v>814</v>
      </c>
      <c r="I265" s="2"/>
      <c r="J265" s="2"/>
      <c r="K265" s="2"/>
      <c r="L265" s="2"/>
      <c r="M265" s="2"/>
      <c r="N265" s="2"/>
      <c r="O265" s="2"/>
      <c r="P265" s="2"/>
      <c r="Q265" s="2"/>
      <c r="R265" s="2"/>
      <c r="S265" s="2"/>
      <c r="T265" s="2"/>
      <c r="U265" s="2"/>
      <c r="V265" s="2"/>
      <c r="W265" s="2"/>
      <c r="X265" s="2"/>
      <c r="Y265" s="2"/>
    </row>
    <row x14ac:dyDescent="0.25" r="266" customHeight="1" ht="17.25">
      <c r="A266" s="2"/>
      <c r="B266" s="2"/>
      <c r="C266" s="2"/>
      <c r="D266" s="2"/>
      <c r="E266" s="2"/>
      <c r="F266" s="2"/>
      <c r="G266" s="2"/>
      <c r="H266" s="2" t="s">
        <v>815</v>
      </c>
      <c r="I266" s="2"/>
      <c r="J266" s="2"/>
      <c r="K266" s="2"/>
      <c r="L266" s="2"/>
      <c r="M266" s="2"/>
      <c r="N266" s="2"/>
      <c r="O266" s="2"/>
      <c r="P266" s="2"/>
      <c r="Q266" s="2"/>
      <c r="R266" s="2"/>
      <c r="S266" s="2"/>
      <c r="T266" s="2"/>
      <c r="U266" s="2"/>
      <c r="V266" s="2"/>
      <c r="W266" s="2"/>
      <c r="X266" s="2"/>
      <c r="Y266" s="2"/>
    </row>
    <row x14ac:dyDescent="0.25" r="267" customHeight="1" ht="17.25">
      <c r="A267" s="2"/>
      <c r="B267" s="2"/>
      <c r="C267" s="2"/>
      <c r="D267" s="2"/>
      <c r="E267" s="2"/>
      <c r="F267" s="2"/>
      <c r="G267" s="2"/>
      <c r="H267" s="2" t="s">
        <v>816</v>
      </c>
      <c r="I267" s="2"/>
      <c r="J267" s="2"/>
      <c r="K267" s="2"/>
      <c r="L267" s="2"/>
      <c r="M267" s="2"/>
      <c r="N267" s="2"/>
      <c r="O267" s="2"/>
      <c r="P267" s="2"/>
      <c r="Q267" s="2"/>
      <c r="R267" s="2"/>
      <c r="S267" s="2"/>
      <c r="T267" s="2"/>
      <c r="U267" s="2"/>
      <c r="V267" s="2"/>
      <c r="W267" s="2"/>
      <c r="X267" s="2"/>
      <c r="Y267" s="2"/>
    </row>
    <row x14ac:dyDescent="0.25" r="268" customHeight="1" ht="17.25">
      <c r="A268" s="2"/>
      <c r="B268" s="2"/>
      <c r="C268" s="2"/>
      <c r="D268" s="2"/>
      <c r="E268" s="2"/>
      <c r="F268" s="2"/>
      <c r="G268" s="2"/>
      <c r="H268" s="2" t="s">
        <v>817</v>
      </c>
      <c r="I268" s="2"/>
      <c r="J268" s="2"/>
      <c r="K268" s="2"/>
      <c r="L268" s="2"/>
      <c r="M268" s="2"/>
      <c r="N268" s="2"/>
      <c r="O268" s="2"/>
      <c r="P268" s="2"/>
      <c r="Q268" s="2"/>
      <c r="R268" s="2"/>
      <c r="S268" s="2"/>
      <c r="T268" s="2"/>
      <c r="U268" s="2"/>
      <c r="V268" s="2"/>
      <c r="W268" s="2"/>
      <c r="X268" s="2"/>
      <c r="Y268" s="2"/>
    </row>
    <row x14ac:dyDescent="0.25" r="269" customHeight="1" ht="17.25">
      <c r="A269" s="2"/>
      <c r="B269" s="2"/>
      <c r="C269" s="2"/>
      <c r="D269" s="2"/>
      <c r="E269" s="2"/>
      <c r="F269" s="2"/>
      <c r="G269" s="2"/>
      <c r="H269" s="2" t="s">
        <v>818</v>
      </c>
      <c r="I269" s="2"/>
      <c r="J269" s="2"/>
      <c r="K269" s="2"/>
      <c r="L269" s="2"/>
      <c r="M269" s="2"/>
      <c r="N269" s="2"/>
      <c r="O269" s="2"/>
      <c r="P269" s="2"/>
      <c r="Q269" s="2"/>
      <c r="R269" s="2"/>
      <c r="S269" s="2"/>
      <c r="T269" s="2"/>
      <c r="U269" s="2"/>
      <c r="V269" s="2"/>
      <c r="W269" s="2"/>
      <c r="X269" s="2"/>
      <c r="Y269" s="2"/>
    </row>
    <row x14ac:dyDescent="0.25" r="270" customHeight="1" ht="17.25">
      <c r="A270" s="2"/>
      <c r="B270" s="2"/>
      <c r="C270" s="2"/>
      <c r="D270" s="2"/>
      <c r="E270" s="2"/>
      <c r="F270" s="2"/>
      <c r="G270" s="2"/>
      <c r="H270" s="2" t="s">
        <v>819</v>
      </c>
      <c r="I270" s="2"/>
      <c r="J270" s="2"/>
      <c r="K270" s="2"/>
      <c r="L270" s="2"/>
      <c r="M270" s="2"/>
      <c r="N270" s="2"/>
      <c r="O270" s="2"/>
      <c r="P270" s="2"/>
      <c r="Q270" s="2"/>
      <c r="R270" s="2"/>
      <c r="S270" s="2"/>
      <c r="T270" s="2"/>
      <c r="U270" s="2"/>
      <c r="V270" s="2"/>
      <c r="W270" s="2"/>
      <c r="X270" s="2"/>
      <c r="Y270" s="2"/>
    </row>
    <row x14ac:dyDescent="0.25" r="271" customHeight="1" ht="17.25">
      <c r="A271" s="2"/>
      <c r="B271" s="2"/>
      <c r="C271" s="2"/>
      <c r="D271" s="2"/>
      <c r="E271" s="2"/>
      <c r="F271" s="2"/>
      <c r="G271" s="2"/>
      <c r="H271" s="2" t="s">
        <v>820</v>
      </c>
      <c r="I271" s="2"/>
      <c r="J271" s="2"/>
      <c r="K271" s="2"/>
      <c r="L271" s="2"/>
      <c r="M271" s="2"/>
      <c r="N271" s="2"/>
      <c r="O271" s="2"/>
      <c r="P271" s="2"/>
      <c r="Q271" s="2"/>
      <c r="R271" s="2"/>
      <c r="S271" s="2"/>
      <c r="T271" s="2"/>
      <c r="U271" s="2"/>
      <c r="V271" s="2"/>
      <c r="W271" s="2"/>
      <c r="X271" s="2"/>
      <c r="Y271" s="2"/>
    </row>
    <row x14ac:dyDescent="0.25" r="272" customHeight="1" ht="17.25">
      <c r="A272" s="2"/>
      <c r="B272" s="2"/>
      <c r="C272" s="2"/>
      <c r="D272" s="2"/>
      <c r="E272" s="2"/>
      <c r="F272" s="2"/>
      <c r="G272" s="2"/>
      <c r="H272" s="2" t="s">
        <v>821</v>
      </c>
      <c r="I272" s="2"/>
      <c r="J272" s="2"/>
      <c r="K272" s="2"/>
      <c r="L272" s="2"/>
      <c r="M272" s="2"/>
      <c r="N272" s="2"/>
      <c r="O272" s="2"/>
      <c r="P272" s="2"/>
      <c r="Q272" s="2"/>
      <c r="R272" s="2"/>
      <c r="S272" s="2"/>
      <c r="T272" s="2"/>
      <c r="U272" s="2"/>
      <c r="V272" s="2"/>
      <c r="W272" s="2"/>
      <c r="X272" s="2"/>
      <c r="Y272" s="2"/>
    </row>
    <row x14ac:dyDescent="0.25" r="273" customHeight="1" ht="17.25">
      <c r="A273" s="2"/>
      <c r="B273" s="2"/>
      <c r="C273" s="2"/>
      <c r="D273" s="2"/>
      <c r="E273" s="2"/>
      <c r="F273" s="2"/>
      <c r="G273" s="2"/>
      <c r="H273" s="2" t="s">
        <v>822</v>
      </c>
      <c r="I273" s="2"/>
      <c r="J273" s="2"/>
      <c r="K273" s="2"/>
      <c r="L273" s="2"/>
      <c r="M273" s="2"/>
      <c r="N273" s="2"/>
      <c r="O273" s="2"/>
      <c r="P273" s="2"/>
      <c r="Q273" s="2"/>
      <c r="R273" s="2"/>
      <c r="S273" s="2"/>
      <c r="T273" s="2"/>
      <c r="U273" s="2"/>
      <c r="V273" s="2"/>
      <c r="W273" s="2"/>
      <c r="X273" s="2"/>
      <c r="Y273" s="2"/>
    </row>
    <row x14ac:dyDescent="0.25" r="274" customHeight="1" ht="17.25">
      <c r="A274" s="2"/>
      <c r="B274" s="2"/>
      <c r="C274" s="2"/>
      <c r="D274" s="2"/>
      <c r="E274" s="2"/>
      <c r="F274" s="2"/>
      <c r="G274" s="2"/>
      <c r="H274" s="2" t="s">
        <v>823</v>
      </c>
      <c r="I274" s="2"/>
      <c r="J274" s="2"/>
      <c r="K274" s="2"/>
      <c r="L274" s="2"/>
      <c r="M274" s="2"/>
      <c r="N274" s="2"/>
      <c r="O274" s="2"/>
      <c r="P274" s="2"/>
      <c r="Q274" s="2"/>
      <c r="R274" s="2"/>
      <c r="S274" s="2"/>
      <c r="T274" s="2"/>
      <c r="U274" s="2"/>
      <c r="V274" s="2"/>
      <c r="W274" s="2"/>
      <c r="X274" s="2"/>
      <c r="Y274" s="2"/>
    </row>
    <row x14ac:dyDescent="0.25" r="275" customHeight="1" ht="17.25">
      <c r="A275" s="2"/>
      <c r="B275" s="2"/>
      <c r="C275" s="2"/>
      <c r="D275" s="2"/>
      <c r="E275" s="2"/>
      <c r="F275" s="2"/>
      <c r="G275" s="2"/>
      <c r="H275" s="2" t="s">
        <v>824</v>
      </c>
      <c r="I275" s="2"/>
      <c r="J275" s="2"/>
      <c r="K275" s="2"/>
      <c r="L275" s="2"/>
      <c r="M275" s="2"/>
      <c r="N275" s="2"/>
      <c r="O275" s="2"/>
      <c r="P275" s="2"/>
      <c r="Q275" s="2"/>
      <c r="R275" s="2"/>
      <c r="S275" s="2"/>
      <c r="T275" s="2"/>
      <c r="U275" s="2"/>
      <c r="V275" s="2"/>
      <c r="W275" s="2"/>
      <c r="X275" s="2"/>
      <c r="Y275" s="2"/>
    </row>
    <row x14ac:dyDescent="0.25" r="276" customHeight="1" ht="17.25">
      <c r="A276" s="2"/>
      <c r="B276" s="2"/>
      <c r="C276" s="2"/>
      <c r="D276" s="2"/>
      <c r="E276" s="2"/>
      <c r="F276" s="2"/>
      <c r="G276" s="2"/>
      <c r="H276" s="2" t="s">
        <v>825</v>
      </c>
      <c r="I276" s="2"/>
      <c r="J276" s="2"/>
      <c r="K276" s="2"/>
      <c r="L276" s="2"/>
      <c r="M276" s="2"/>
      <c r="N276" s="2"/>
      <c r="O276" s="2"/>
      <c r="P276" s="2"/>
      <c r="Q276" s="2"/>
      <c r="R276" s="2"/>
      <c r="S276" s="2"/>
      <c r="T276" s="2"/>
      <c r="U276" s="2"/>
      <c r="V276" s="2"/>
      <c r="W276" s="2"/>
      <c r="X276" s="2"/>
      <c r="Y27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Doc Summary</vt:lpstr>
      <vt:lpstr>Portfolio Summary</vt:lpstr>
      <vt:lpstr>Schedule of Investments</vt:lpstr>
      <vt:lpstr>Statement of Operations</vt:lpstr>
      <vt:lpstr>Statement of Cashflows</vt:lpstr>
      <vt:lpstr>PCAP Statement</vt:lpstr>
      <vt:lpstr>Portfolio Company profile</vt:lpstr>
      <vt:lpstr>Portfolio Company Financials</vt:lpstr>
      <vt:lpstr>Footnotes</vt:lpstr>
      <vt:lpstr>Reference Values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2025-10-24T14:50:53.821Z</dcterms:created>
  <dcterms:modified xsi:type="dcterms:W3CDTF">2025-10-24T14:50:53.822Z</dcterms:modified>
</cp:coreProperties>
</file>