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 ANKIT\Desktop\all projects bi acount\"/>
    </mc:Choice>
  </mc:AlternateContent>
  <xr:revisionPtr revIDLastSave="0" documentId="13_ncr:1_{405E9508-29EB-4C2D-83DF-B168A3C24694}" xr6:coauthVersionLast="46" xr6:coauthVersionMax="46" xr10:uidLastSave="{00000000-0000-0000-0000-000000000000}"/>
  <bookViews>
    <workbookView xWindow="-108" yWindow="-108" windowWidth="23256" windowHeight="12576" xr2:uid="{C7B722C4-7C17-4070-AD5B-53B4384263AC}"/>
  </bookViews>
  <sheets>
    <sheet name="maths assignment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4" i="3" l="1"/>
  <c r="F134" i="3"/>
  <c r="E134" i="3"/>
  <c r="D134" i="3"/>
  <c r="C134" i="3"/>
  <c r="G133" i="3"/>
  <c r="F133" i="3"/>
  <c r="E133" i="3"/>
  <c r="D133" i="3"/>
  <c r="C133" i="3"/>
  <c r="G132" i="3"/>
  <c r="F132" i="3"/>
  <c r="E132" i="3"/>
  <c r="D132" i="3"/>
  <c r="C132" i="3"/>
  <c r="G131" i="3"/>
  <c r="F131" i="3"/>
  <c r="E131" i="3"/>
  <c r="D131" i="3"/>
  <c r="C131" i="3"/>
  <c r="G130" i="3"/>
  <c r="F130" i="3"/>
  <c r="E130" i="3"/>
  <c r="D130" i="3"/>
  <c r="C130" i="3"/>
  <c r="G129" i="3"/>
  <c r="F129" i="3"/>
  <c r="E129" i="3"/>
  <c r="D129" i="3"/>
  <c r="C129" i="3"/>
  <c r="G128" i="3"/>
  <c r="F128" i="3"/>
  <c r="E128" i="3"/>
  <c r="D128" i="3"/>
  <c r="C128" i="3"/>
  <c r="G127" i="3"/>
  <c r="F127" i="3"/>
  <c r="E127" i="3"/>
  <c r="D127" i="3"/>
  <c r="C127" i="3"/>
  <c r="G126" i="3"/>
  <c r="F126" i="3"/>
  <c r="E126" i="3"/>
  <c r="D126" i="3"/>
  <c r="C126" i="3"/>
  <c r="G125" i="3"/>
  <c r="F125" i="3"/>
  <c r="E125" i="3"/>
  <c r="D125" i="3"/>
  <c r="C125" i="3"/>
  <c r="G124" i="3"/>
  <c r="F124" i="3"/>
  <c r="E124" i="3"/>
  <c r="D124" i="3"/>
  <c r="C124" i="3"/>
  <c r="G123" i="3"/>
  <c r="F123" i="3"/>
  <c r="E123" i="3"/>
  <c r="D123" i="3"/>
  <c r="C123" i="3"/>
  <c r="G122" i="3"/>
  <c r="F122" i="3"/>
  <c r="E122" i="3"/>
  <c r="D122" i="3"/>
  <c r="C122" i="3"/>
  <c r="G121" i="3"/>
  <c r="F121" i="3"/>
  <c r="E121" i="3"/>
  <c r="D121" i="3"/>
  <c r="C121" i="3"/>
  <c r="G120" i="3"/>
  <c r="F120" i="3"/>
  <c r="E120" i="3"/>
  <c r="D120" i="3"/>
  <c r="C120" i="3"/>
  <c r="G119" i="3"/>
  <c r="F119" i="3"/>
  <c r="E119" i="3"/>
  <c r="D119" i="3"/>
  <c r="C119" i="3"/>
  <c r="G118" i="3"/>
  <c r="F118" i="3"/>
  <c r="E118" i="3"/>
  <c r="D118" i="3"/>
  <c r="C118" i="3"/>
  <c r="G117" i="3"/>
  <c r="F117" i="3"/>
  <c r="E117" i="3"/>
  <c r="D117" i="3"/>
  <c r="C117" i="3"/>
  <c r="G116" i="3"/>
  <c r="F116" i="3"/>
  <c r="E116" i="3"/>
  <c r="D116" i="3"/>
  <c r="C116" i="3"/>
  <c r="G115" i="3"/>
  <c r="F115" i="3"/>
  <c r="E115" i="3"/>
  <c r="D115" i="3"/>
  <c r="C115" i="3"/>
  <c r="G114" i="3"/>
  <c r="F114" i="3"/>
  <c r="E114" i="3"/>
  <c r="D114" i="3"/>
  <c r="C114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98" i="3"/>
  <c r="F98" i="3"/>
  <c r="E98" i="3"/>
  <c r="D98" i="3"/>
  <c r="C98" i="3"/>
  <c r="G97" i="3"/>
  <c r="F97" i="3"/>
  <c r="E97" i="3"/>
  <c r="D97" i="3"/>
  <c r="C97" i="3"/>
  <c r="G96" i="3"/>
  <c r="F96" i="3"/>
  <c r="E96" i="3"/>
  <c r="D96" i="3"/>
  <c r="C96" i="3"/>
  <c r="G95" i="3"/>
  <c r="F95" i="3"/>
  <c r="E95" i="3"/>
  <c r="D95" i="3"/>
  <c r="C95" i="3"/>
  <c r="G94" i="3"/>
  <c r="F94" i="3"/>
  <c r="E94" i="3"/>
  <c r="D94" i="3"/>
  <c r="C94" i="3"/>
  <c r="G93" i="3"/>
  <c r="F93" i="3"/>
  <c r="E93" i="3"/>
  <c r="D93" i="3"/>
  <c r="C93" i="3"/>
  <c r="G92" i="3"/>
  <c r="F92" i="3"/>
  <c r="E92" i="3"/>
  <c r="D92" i="3"/>
  <c r="C92" i="3"/>
  <c r="G91" i="3"/>
  <c r="F91" i="3"/>
  <c r="E91" i="3"/>
  <c r="D91" i="3"/>
  <c r="C91" i="3"/>
  <c r="G90" i="3"/>
  <c r="F90" i="3"/>
  <c r="E90" i="3"/>
  <c r="D90" i="3"/>
  <c r="C90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74" i="3"/>
  <c r="F74" i="3"/>
  <c r="E74" i="3"/>
  <c r="D74" i="3"/>
  <c r="C74" i="3"/>
  <c r="G73" i="3"/>
  <c r="F73" i="3"/>
  <c r="E73" i="3"/>
  <c r="D73" i="3"/>
  <c r="C73" i="3"/>
  <c r="G72" i="3"/>
  <c r="F72" i="3"/>
  <c r="E72" i="3"/>
  <c r="D72" i="3"/>
  <c r="C72" i="3"/>
  <c r="G71" i="3"/>
  <c r="F71" i="3"/>
  <c r="E71" i="3"/>
  <c r="D71" i="3"/>
  <c r="C71" i="3"/>
  <c r="G70" i="3"/>
  <c r="F70" i="3"/>
  <c r="E70" i="3"/>
  <c r="D70" i="3"/>
  <c r="C70" i="3"/>
  <c r="G69" i="3"/>
  <c r="F69" i="3"/>
  <c r="E69" i="3"/>
  <c r="D69" i="3"/>
  <c r="C69" i="3"/>
  <c r="G68" i="3"/>
  <c r="F68" i="3"/>
  <c r="E68" i="3"/>
  <c r="D68" i="3"/>
  <c r="C68" i="3"/>
  <c r="G67" i="3"/>
  <c r="F67" i="3"/>
  <c r="E67" i="3"/>
  <c r="D67" i="3"/>
  <c r="C67" i="3"/>
  <c r="G66" i="3"/>
  <c r="F66" i="3"/>
  <c r="E66" i="3"/>
  <c r="D66" i="3"/>
  <c r="C66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50" i="3"/>
  <c r="F50" i="3"/>
  <c r="E50" i="3"/>
  <c r="D50" i="3"/>
  <c r="C50" i="3"/>
  <c r="G49" i="3"/>
  <c r="F49" i="3"/>
  <c r="E49" i="3"/>
  <c r="D49" i="3"/>
  <c r="C49" i="3"/>
  <c r="G48" i="3"/>
  <c r="F48" i="3"/>
  <c r="E48" i="3"/>
  <c r="D48" i="3"/>
  <c r="C48" i="3"/>
  <c r="G47" i="3"/>
  <c r="F47" i="3"/>
  <c r="E47" i="3"/>
  <c r="D47" i="3"/>
  <c r="C47" i="3"/>
  <c r="G46" i="3"/>
  <c r="F46" i="3"/>
  <c r="E46" i="3"/>
  <c r="D46" i="3"/>
  <c r="C46" i="3"/>
  <c r="G45" i="3"/>
  <c r="F45" i="3"/>
  <c r="E45" i="3"/>
  <c r="D45" i="3"/>
  <c r="C45" i="3"/>
  <c r="G44" i="3"/>
  <c r="F44" i="3"/>
  <c r="E44" i="3"/>
  <c r="D44" i="3"/>
  <c r="C44" i="3"/>
  <c r="G43" i="3"/>
  <c r="F43" i="3"/>
  <c r="E43" i="3"/>
  <c r="D43" i="3"/>
  <c r="C43" i="3"/>
  <c r="G42" i="3"/>
  <c r="F42" i="3"/>
  <c r="E42" i="3"/>
  <c r="D42" i="3"/>
  <c r="C42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H24" i="3"/>
  <c r="H23" i="3"/>
  <c r="H19" i="3"/>
  <c r="H17" i="3"/>
  <c r="H16" i="3"/>
  <c r="E135" i="3" l="1"/>
  <c r="F135" i="3"/>
  <c r="D135" i="3"/>
  <c r="C135" i="3"/>
  <c r="G135" i="3"/>
</calcChain>
</file>

<file path=xl/sharedStrings.xml><?xml version="1.0" encoding="utf-8"?>
<sst xmlns="http://schemas.openxmlformats.org/spreadsheetml/2006/main" count="93" uniqueCount="73">
  <si>
    <t>MATHS (STATISTICS &amp; PROBABILITY ASSIGNMENT)</t>
  </si>
  <si>
    <t>QUESTIONS:</t>
  </si>
  <si>
    <t>The maximum weight of an elvator is an apartment complex can accommodate is 800 kg.</t>
  </si>
  <si>
    <t>g.the average adult weight be about 70 kg .With a Variance of 200 .</t>
  </si>
  <si>
    <t>what is the probability that a lift safely reaches the ground when there are 10adults in the lift</t>
  </si>
  <si>
    <t>Solution:</t>
  </si>
  <si>
    <t>The maximum weight that an elevator can accommodate is .= 800 kg.</t>
  </si>
  <si>
    <t>The average adult weight is about.</t>
  </si>
  <si>
    <t>70 kg</t>
  </si>
  <si>
    <t>.=.</t>
  </si>
  <si>
    <t xml:space="preserve">Variance </t>
  </si>
  <si>
    <t xml:space="preserve">It is given that there are 10 adults in the elevator whose each </t>
  </si>
  <si>
    <t xml:space="preserve">adult average weight is </t>
  </si>
  <si>
    <t>.=.70kg</t>
  </si>
  <si>
    <t xml:space="preserve">Mean weight of 10 adults is </t>
  </si>
  <si>
    <t xml:space="preserve">Variance for 10 adults is </t>
  </si>
  <si>
    <t>70*10</t>
  </si>
  <si>
    <t>200*10</t>
  </si>
  <si>
    <t>Hence P (Z &lt; 2.23)</t>
  </si>
  <si>
    <t>Hence it is safe to reach the ground when there are 10 adult in the lift</t>
  </si>
  <si>
    <t>S.D = Square root of 2000</t>
  </si>
  <si>
    <t>If weight &gt; 800 then we can say thst the elevator to unsafely reaches the ground.</t>
  </si>
  <si>
    <t>Then we can find the upper trial of normal distribution . So, P weight of 10 adults &gt; 800 kg.</t>
  </si>
  <si>
    <t xml:space="preserve">Z- test = X-mu/S.D </t>
  </si>
  <si>
    <t>Z-test =</t>
  </si>
  <si>
    <t>Question 2.</t>
  </si>
  <si>
    <t xml:space="preserve">The life of a 60 watt bulb in hours is known to be normally distributed with </t>
  </si>
  <si>
    <t>S.D = 25 hrs. Create 5 different random samples of 100 bulbs each.</t>
  </si>
  <si>
    <t>which has a mean life of X_bar 1000 hrs and perform One -Way Anova with state it.</t>
  </si>
  <si>
    <t>Solution</t>
  </si>
  <si>
    <t>Sample3</t>
  </si>
  <si>
    <t>Sample4</t>
  </si>
  <si>
    <t>Sample5</t>
  </si>
  <si>
    <t>Total</t>
  </si>
  <si>
    <t>N=100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</si>
  <si>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</si>
  <si>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</si>
  <si>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</si>
  <si>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</si>
  <si>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</si>
  <si>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</si>
  <si>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</si>
  <si>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</si>
  <si>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</si>
  <si>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</si>
  <si>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</si>
  <si>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</si>
  <si>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</si>
  <si>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</si>
  <si>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</si>
  <si>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</si>
  <si>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</si>
  <si>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Sample1</t>
  </si>
  <si>
    <t>Sample2</t>
  </si>
  <si>
    <t>TOTAL</t>
  </si>
  <si>
    <t xml:space="preserve">One way ANOVA tests the null hypothesis that the sample are drawn from populations with equal means. </t>
  </si>
  <si>
    <t>The Hypthesis is rejected if the P-value from the test is less than the required alpha level (0.05) or if the F statistic is greather  than the critical value.</t>
  </si>
  <si>
    <t xml:space="preserve">One way ANOVA for the 5 Samples result in </t>
  </si>
  <si>
    <t>P value=3.79</t>
  </si>
  <si>
    <t>F value= 25.36079</t>
  </si>
  <si>
    <t>F critical=2.389767</t>
  </si>
  <si>
    <t>The Samples are drawn from populations with different means</t>
  </si>
  <si>
    <t>Question 3</t>
  </si>
  <si>
    <t>Fifteen trainees in a technical program are randomly assigned to three different types of instructional approaches, all of which are concerned with developing a specified level of skill in computer-assisted design</t>
  </si>
  <si>
    <t xml:space="preserve"> The achievement test scores at the conclusion of the instructional unit are reported in Table along with the mean performance score associated with each instructional approach. </t>
  </si>
  <si>
    <t xml:space="preserve">Use the analysis of variance procedure to test the null hypothesis that the three-sample means were obtained from the same population, using the 5 percent level of significance for the test. </t>
  </si>
  <si>
    <t>Test Scores</t>
  </si>
  <si>
    <t>Mean Test Scores</t>
  </si>
  <si>
    <t>A1</t>
  </si>
  <si>
    <t>A2</t>
  </si>
  <si>
    <t>A3</t>
  </si>
  <si>
    <t>Instructional method</t>
  </si>
  <si>
    <t>Total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</si>
</sst>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i/>
      <u/>
      <sz val="16"/>
      <color rgb="FFC00000"/>
      <name val="Arial Black"/>
      <family val="2"/>
    </font>
    <font>
      <b/>
      <i/>
      <sz val="11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i/>
      <sz val="11"/>
      <color rgb="FFFF0000"/>
      <name val="Arial"/>
      <family val="2"/>
    </font>
    <font>
      <sz val="12"/>
      <color rgb="FFFF0000"/>
      <name val="Aharoni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</font>
    <font>
      <b/>
      <sz val="11"/>
      <color rgb="FF000000"/>
      <name val="Calibri"/>
      <family val="2"/>
    </font>
    <font>
      <b/>
      <i/>
      <u/>
      <sz val="14"/>
      <color rgb="FFFF0000"/>
      <name val="Aharon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20">
    <xf numFmtId="0" fontId="0" fillId="0" borderId="0" xfId="0"/>
    <xf numFmtId="0" fontId="1" fillId="0" borderId="0" xfId="0" applyFont="1"/>
    <xf numFmtId="0" fontId="4" fillId="0" borderId="0" xfId="0" applyFont="1"/>
    <xf numFmtId="0" fontId="7" fillId="0" borderId="0" xfId="0" applyFont="1"/>
    <xf numFmtId="0" fontId="2" fillId="0" borderId="0" xfId="0" applyFont="1"/>
    <xf numFmtId="0" fontId="6" fillId="2" borderId="0" xfId="0" applyFont="1" applyFill="1"/>
    <xf numFmtId="0" fontId="3" fillId="0" borderId="0" xfId="0" applyFont="1"/>
    <xf numFmtId="0" fontId="9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11" fillId="0" borderId="2" xfId="0" applyFont="1" applyFill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3" fillId="3" borderId="0" xfId="0" applyFont="1" applyFill="1"/>
    <xf numFmtId="0" fontId="13" fillId="3" borderId="0" xfId="0" applyFont="1" applyFill="1"/>
    <xf numFmtId="0" fontId="14" fillId="2" borderId="0" xfId="0" applyFont="1" applyFill="1"/>
    <xf numFmtId="0" fontId="0" fillId="4" borderId="0" xfId="0" applyFill="1"/>
    <xf numFmtId="0" fontId="3" fillId="4" borderId="0" xfId="0" applyFont="1" applyFill="1"/>
    <xf numFmtId="0" fontId="8" fillId="4" borderId="0" xfId="0" applyFont="1" applyFill="1"/>
    <xf numFmtId="0" fontId="15" fillId="4" borderId="0" xfId="0" applyFont="1" applyFill="1"/>
  </cellXfs>
  <cellStyles count="2">
    <cellStyle name="Normal" xfId="0" builtinId="0"/>
    <cellStyle name="Normal 2" xfId="1" xr:uid="{12BBA7B3-0B41-4AC0-84AE-030CE84330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8219-3451-4A75-BB3E-69ECBADDB5EB}">
  <dimension ref="A1:T167"/>
  <sheetViews>
    <sheetView showGridLines="0" tabSelected="1" topLeftCell="A82" workbookViewId="0">
      <selection activeCell="L82" sqref="L82"/>
    </sheetView>
  </sheetViews>
  <sheetFormatPr defaultRowHeight="14.4" x14ac:dyDescent="0.3"/>
  <cols>
    <col min="4" max="4" width="9.21875" customWidth="1"/>
    <col min="6" max="6" width="10.44140625" customWidth="1"/>
    <col min="7" max="7" width="11.21875" customWidth="1"/>
    <col min="8" max="8" width="10.21875" customWidth="1"/>
    <col min="11" max="11" width="11.5546875" customWidth="1"/>
    <col min="12" max="12" width="16.21875" customWidth="1"/>
  </cols>
  <sheetData>
    <row r="1" spans="1:16" ht="25.2" x14ac:dyDescent="0.6">
      <c r="A1" s="1" t="s">
        <v>0</v>
      </c>
    </row>
    <row r="5" spans="1:16" ht="18" x14ac:dyDescent="0.35">
      <c r="A5" s="19" t="s">
        <v>1</v>
      </c>
      <c r="B5" s="16"/>
    </row>
    <row r="7" spans="1:16" ht="15.6" x14ac:dyDescent="0.3">
      <c r="A7">
        <v>1</v>
      </c>
      <c r="B7" s="11" t="s">
        <v>2</v>
      </c>
      <c r="C7" s="11"/>
      <c r="D7" s="11"/>
      <c r="E7" s="11"/>
      <c r="F7" s="11"/>
      <c r="G7" s="11"/>
      <c r="H7" s="11"/>
      <c r="I7" s="11"/>
      <c r="J7" s="11" t="s">
        <v>3</v>
      </c>
      <c r="K7" s="11"/>
      <c r="L7" s="11"/>
      <c r="M7" s="11"/>
      <c r="N7" s="11"/>
      <c r="O7" s="11"/>
      <c r="P7" s="11"/>
    </row>
    <row r="8" spans="1:16" ht="15.6" x14ac:dyDescent="0.3">
      <c r="B8" s="11" t="s">
        <v>4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10" spans="1:16" ht="18" x14ac:dyDescent="0.35">
      <c r="A10" s="2" t="s">
        <v>5</v>
      </c>
      <c r="C10" t="s">
        <v>6</v>
      </c>
    </row>
    <row r="11" spans="1:16" x14ac:dyDescent="0.3">
      <c r="C11" t="s">
        <v>7</v>
      </c>
      <c r="G11" t="s">
        <v>9</v>
      </c>
      <c r="H11" t="s">
        <v>8</v>
      </c>
    </row>
    <row r="12" spans="1:16" x14ac:dyDescent="0.3">
      <c r="C12" t="s">
        <v>10</v>
      </c>
      <c r="G12" t="s">
        <v>9</v>
      </c>
      <c r="H12">
        <v>200</v>
      </c>
    </row>
    <row r="14" spans="1:16" x14ac:dyDescent="0.3">
      <c r="C14" t="s">
        <v>11</v>
      </c>
      <c r="H14" t="s">
        <v>13</v>
      </c>
    </row>
    <row r="15" spans="1:16" x14ac:dyDescent="0.3">
      <c r="C15" t="s">
        <v>12</v>
      </c>
    </row>
    <row r="16" spans="1:16" x14ac:dyDescent="0.3">
      <c r="C16" t="s">
        <v>14</v>
      </c>
      <c r="F16" t="s">
        <v>16</v>
      </c>
      <c r="H16">
        <f>70*10</f>
        <v>700</v>
      </c>
    </row>
    <row r="17" spans="1:15" x14ac:dyDescent="0.3">
      <c r="C17" t="s">
        <v>15</v>
      </c>
      <c r="F17" t="s">
        <v>17</v>
      </c>
      <c r="H17">
        <f>200*10</f>
        <v>2000</v>
      </c>
    </row>
    <row r="19" spans="1:15" x14ac:dyDescent="0.3">
      <c r="C19" t="s">
        <v>20</v>
      </c>
      <c r="H19">
        <f>SQRT(2000)</f>
        <v>44.721359549995796</v>
      </c>
    </row>
    <row r="20" spans="1:15" x14ac:dyDescent="0.3">
      <c r="C20" t="s">
        <v>21</v>
      </c>
    </row>
    <row r="21" spans="1:15" x14ac:dyDescent="0.3">
      <c r="C21" t="s">
        <v>22</v>
      </c>
    </row>
    <row r="23" spans="1:15" x14ac:dyDescent="0.3">
      <c r="C23" s="3" t="s">
        <v>23</v>
      </c>
      <c r="H23">
        <f>800-700</f>
        <v>100</v>
      </c>
    </row>
    <row r="24" spans="1:15" x14ac:dyDescent="0.3">
      <c r="C24" s="4" t="s">
        <v>24</v>
      </c>
      <c r="H24">
        <f>100/H19</f>
        <v>2.2360679774997898</v>
      </c>
    </row>
    <row r="26" spans="1:15" x14ac:dyDescent="0.3">
      <c r="C26" s="5" t="s">
        <v>18</v>
      </c>
      <c r="D26" s="5"/>
      <c r="E26" s="5"/>
      <c r="F26" s="5"/>
      <c r="G26" s="5"/>
    </row>
    <row r="27" spans="1:15" x14ac:dyDescent="0.3">
      <c r="C27" s="5" t="s">
        <v>19</v>
      </c>
      <c r="D27" s="5"/>
      <c r="E27" s="5"/>
      <c r="F27" s="5"/>
      <c r="G27" s="5"/>
    </row>
    <row r="29" spans="1:15" ht="15.6" x14ac:dyDescent="0.3">
      <c r="A29" s="18" t="s">
        <v>25</v>
      </c>
      <c r="B29" s="16"/>
      <c r="C29" s="6" t="s">
        <v>26</v>
      </c>
      <c r="D29" s="6"/>
      <c r="E29" s="6"/>
      <c r="F29" s="6"/>
      <c r="G29" s="6"/>
      <c r="H29" s="6"/>
      <c r="I29" s="6" t="s">
        <v>27</v>
      </c>
      <c r="J29" s="6"/>
      <c r="K29" s="6"/>
      <c r="L29" s="6"/>
      <c r="M29" s="6"/>
      <c r="N29" s="6"/>
      <c r="O29" s="12"/>
    </row>
    <row r="30" spans="1:15" ht="15.6" x14ac:dyDescent="0.3">
      <c r="C30" s="6" t="s">
        <v>28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12"/>
    </row>
    <row r="31" spans="1:15" ht="15.6" x14ac:dyDescent="0.3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ht="15.6" x14ac:dyDescent="0.3">
      <c r="A32" s="11" t="s">
        <v>29</v>
      </c>
      <c r="C32" t="s">
        <v>52</v>
      </c>
      <c r="D32" t="s">
        <v>53</v>
      </c>
      <c r="E32" t="s">
        <v>30</v>
      </c>
      <c r="F32" t="s">
        <v>31</v>
      </c>
      <c r="G32" t="s">
        <v>32</v>
      </c>
    </row>
    <row r="33" spans="3:15" x14ac:dyDescent="0.3">
      <c r="C33">
        <f ca="1">NORMINV(RAND(),1000,25)</f>
        <v>1001.3708034772127</v>
      </c>
      <c r="D33">
        <f t="shared" ref="D33:G48" ca="1" si="0">NORMINV(RAND(),1000,25)</f>
        <v>1019.9939614042936</v>
      </c>
      <c r="E33">
        <f t="shared" ca="1" si="0"/>
        <v>955.40707902760096</v>
      </c>
      <c r="F33">
        <f t="shared" ca="1" si="0"/>
        <v>1014.0806721868095</v>
      </c>
      <c r="G33">
        <f t="shared" ca="1" si="0"/>
        <v>1004.2677811257778</v>
      </c>
    </row>
    <row r="34" spans="3:15" x14ac:dyDescent="0.3">
      <c r="C34">
        <f t="shared" ref="C34:G65" ca="1" si="1">NORMINV(RAND(),1000,25)</f>
        <v>991.68325346499603</v>
      </c>
      <c r="D34">
        <f t="shared" ca="1" si="0"/>
        <v>1016.1621514823606</v>
      </c>
      <c r="E34">
        <f t="shared" ca="1" si="0"/>
        <v>953.64833494456377</v>
      </c>
      <c r="F34">
        <f t="shared" ca="1" si="0"/>
        <v>991.62808746165547</v>
      </c>
      <c r="G34">
        <f t="shared" ca="1" si="0"/>
        <v>981.83466760027693</v>
      </c>
    </row>
    <row r="35" spans="3:15" x14ac:dyDescent="0.3">
      <c r="C35">
        <f t="shared" ca="1" si="1"/>
        <v>1040.3525938938078</v>
      </c>
      <c r="D35">
        <f t="shared" ca="1" si="0"/>
        <v>994.88013638604173</v>
      </c>
      <c r="E35">
        <f t="shared" ca="1" si="0"/>
        <v>1042.6604460230137</v>
      </c>
      <c r="F35">
        <f t="shared" ca="1" si="0"/>
        <v>1003.1809911010834</v>
      </c>
      <c r="G35">
        <f t="shared" ca="1" si="0"/>
        <v>1017.5862361006668</v>
      </c>
      <c r="I35" t="s">
        <v>35</v>
      </c>
    </row>
    <row r="36" spans="3:15" x14ac:dyDescent="0.3">
      <c r="C36">
        <f t="shared" ca="1" si="1"/>
        <v>996.81575025779875</v>
      </c>
      <c r="D36">
        <f t="shared" ca="1" si="0"/>
        <v>1026.2694713246806</v>
      </c>
      <c r="E36">
        <f t="shared" ca="1" si="0"/>
        <v>1006.2640681124428</v>
      </c>
      <c r="F36">
        <f t="shared" ca="1" si="0"/>
        <v>1022.5420244314813</v>
      </c>
      <c r="G36">
        <f t="shared" ca="1" si="0"/>
        <v>1030.9869511761822</v>
      </c>
    </row>
    <row r="37" spans="3:15" ht="15" thickBot="1" x14ac:dyDescent="0.35">
      <c r="C37">
        <f t="shared" ca="1" si="1"/>
        <v>1014.5814448262646</v>
      </c>
      <c r="D37">
        <f t="shared" ca="1" si="0"/>
        <v>974.47032514732632</v>
      </c>
      <c r="E37">
        <f t="shared" ca="1" si="0"/>
        <v>993.68619780602432</v>
      </c>
      <c r="F37">
        <f t="shared" ca="1" si="0"/>
        <v>1028.0600285008959</v>
      </c>
      <c r="G37">
        <f t="shared" ca="1" si="0"/>
        <v>1008.5026639103677</v>
      </c>
      <c r="I37" t="s">
        <v>36</v>
      </c>
    </row>
    <row r="38" spans="3:15" x14ac:dyDescent="0.3">
      <c r="C38">
        <f t="shared" ca="1" si="1"/>
        <v>994.53565077033875</v>
      </c>
      <c r="D38">
        <f t="shared" ca="1" si="0"/>
        <v>1013.3065879560845</v>
      </c>
      <c r="E38">
        <f t="shared" ca="1" si="0"/>
        <v>1006.6333311171363</v>
      </c>
      <c r="F38">
        <f t="shared" ca="1" si="0"/>
        <v>992.06992662471964</v>
      </c>
      <c r="G38">
        <f t="shared" ca="1" si="0"/>
        <v>1047.9030695339793</v>
      </c>
      <c r="I38" s="10" t="s">
        <v>37</v>
      </c>
      <c r="J38" s="10" t="s">
        <v>38</v>
      </c>
      <c r="K38" s="10" t="s">
        <v>39</v>
      </c>
      <c r="L38" s="10" t="s">
        <v>40</v>
      </c>
      <c r="M38" s="10" t="s">
        <v>41</v>
      </c>
    </row>
    <row r="39" spans="3:15" x14ac:dyDescent="0.3">
      <c r="C39">
        <f t="shared" ca="1" si="1"/>
        <v>999.39913411876466</v>
      </c>
      <c r="D39">
        <f t="shared" ca="1" si="0"/>
        <v>1004.6841866077247</v>
      </c>
      <c r="E39">
        <f t="shared" ca="1" si="0"/>
        <v>998.47223070697396</v>
      </c>
      <c r="F39">
        <f t="shared" ca="1" si="0"/>
        <v>976.9783250905457</v>
      </c>
      <c r="G39">
        <f t="shared" ca="1" si="0"/>
        <v>1074.0012676123863</v>
      </c>
      <c r="I39" s="8">
        <v>989.47623728904625</v>
      </c>
      <c r="J39" s="8">
        <v>101</v>
      </c>
      <c r="K39" s="8">
        <v>100778.83690339791</v>
      </c>
      <c r="L39" s="8">
        <v>997.81026637027639</v>
      </c>
      <c r="M39" s="8">
        <v>667.37609259360397</v>
      </c>
    </row>
    <row r="40" spans="3:15" x14ac:dyDescent="0.3">
      <c r="C40">
        <f t="shared" ca="1" si="1"/>
        <v>1013.3524625679748</v>
      </c>
      <c r="D40">
        <f t="shared" ca="1" si="0"/>
        <v>1014.7872132630873</v>
      </c>
      <c r="E40">
        <f t="shared" ca="1" si="0"/>
        <v>993.71490760327492</v>
      </c>
      <c r="F40">
        <f t="shared" ca="1" si="0"/>
        <v>959.517574742904</v>
      </c>
      <c r="G40">
        <f t="shared" ca="1" si="0"/>
        <v>1001.9392714953204</v>
      </c>
      <c r="I40" s="8">
        <v>1058.949625034792</v>
      </c>
      <c r="J40" s="8">
        <v>101</v>
      </c>
      <c r="K40" s="8">
        <v>101001.95862277388</v>
      </c>
      <c r="L40" s="8">
        <v>1000.0193923046918</v>
      </c>
      <c r="M40" s="8">
        <v>535.2935041046851</v>
      </c>
    </row>
    <row r="41" spans="3:15" x14ac:dyDescent="0.3">
      <c r="C41">
        <f t="shared" ca="1" si="1"/>
        <v>1021.3898842010032</v>
      </c>
      <c r="D41">
        <f t="shared" ca="1" si="0"/>
        <v>994.73675279469546</v>
      </c>
      <c r="E41">
        <f t="shared" ca="1" si="0"/>
        <v>1014.0330474015572</v>
      </c>
      <c r="F41">
        <f t="shared" ca="1" si="0"/>
        <v>983.12044968186058</v>
      </c>
      <c r="G41">
        <f t="shared" ca="1" si="0"/>
        <v>990.41275097949961</v>
      </c>
      <c r="I41" s="8">
        <v>978.79996962947075</v>
      </c>
      <c r="J41" s="8">
        <v>101</v>
      </c>
      <c r="K41" s="8">
        <v>101087.36609974799</v>
      </c>
      <c r="L41" s="8">
        <v>1000.8650108885939</v>
      </c>
      <c r="M41" s="8">
        <v>710.70397964100209</v>
      </c>
    </row>
    <row r="42" spans="3:15" x14ac:dyDescent="0.3">
      <c r="C42">
        <f t="shared" ca="1" si="1"/>
        <v>1075.3394687651062</v>
      </c>
      <c r="D42">
        <f t="shared" ca="1" si="0"/>
        <v>1053.1467811829573</v>
      </c>
      <c r="E42">
        <f t="shared" ca="1" si="0"/>
        <v>986.94202081499111</v>
      </c>
      <c r="F42">
        <f t="shared" ca="1" si="0"/>
        <v>961.86595180052393</v>
      </c>
      <c r="G42">
        <f t="shared" ca="1" si="0"/>
        <v>995.29638406991126</v>
      </c>
      <c r="I42" s="8">
        <v>995.81720116678468</v>
      </c>
      <c r="J42" s="8">
        <v>101</v>
      </c>
      <c r="K42" s="8">
        <v>100770.73226821418</v>
      </c>
      <c r="L42" s="8">
        <v>997.73002245756618</v>
      </c>
      <c r="M42" s="8">
        <v>593.98581280533028</v>
      </c>
    </row>
    <row r="43" spans="3:15" ht="15" thickBot="1" x14ac:dyDescent="0.35">
      <c r="C43">
        <f t="shared" ca="1" si="1"/>
        <v>1010.7971009853122</v>
      </c>
      <c r="D43">
        <f t="shared" ca="1" si="0"/>
        <v>968.61143573572735</v>
      </c>
      <c r="E43">
        <f t="shared" ca="1" si="0"/>
        <v>999.1398852747235</v>
      </c>
      <c r="F43">
        <f t="shared" ca="1" si="0"/>
        <v>1004.3484749853533</v>
      </c>
      <c r="G43">
        <f t="shared" ca="1" si="0"/>
        <v>1009.8013725773286</v>
      </c>
      <c r="I43" s="9">
        <v>967.61241736443435</v>
      </c>
      <c r="J43" s="9">
        <v>101</v>
      </c>
      <c r="K43" s="9">
        <v>100929.90855836689</v>
      </c>
      <c r="L43" s="9">
        <v>999.30602533036529</v>
      </c>
      <c r="M43" s="9">
        <v>471.1388013407842</v>
      </c>
    </row>
    <row r="44" spans="3:15" x14ac:dyDescent="0.3">
      <c r="C44">
        <f t="shared" ca="1" si="1"/>
        <v>1012.3900057800506</v>
      </c>
      <c r="D44">
        <f t="shared" ca="1" si="0"/>
        <v>1005.7756238245676</v>
      </c>
      <c r="E44">
        <f t="shared" ca="1" si="0"/>
        <v>1018.5751986638047</v>
      </c>
      <c r="F44">
        <f t="shared" ca="1" si="0"/>
        <v>1008.1043714870926</v>
      </c>
      <c r="G44">
        <f t="shared" ca="1" si="0"/>
        <v>1010.7152605301825</v>
      </c>
    </row>
    <row r="45" spans="3:15" x14ac:dyDescent="0.3">
      <c r="C45">
        <f t="shared" ca="1" si="1"/>
        <v>1013.4291187012368</v>
      </c>
      <c r="D45">
        <f t="shared" ca="1" si="0"/>
        <v>1021.3948339382923</v>
      </c>
      <c r="E45">
        <f t="shared" ca="1" si="0"/>
        <v>964.4602922025465</v>
      </c>
      <c r="F45">
        <f t="shared" ca="1" si="0"/>
        <v>1011.7285836667489</v>
      </c>
      <c r="G45">
        <f t="shared" ca="1" si="0"/>
        <v>977.63655355004778</v>
      </c>
    </row>
    <row r="46" spans="3:15" ht="15" thickBot="1" x14ac:dyDescent="0.35">
      <c r="C46">
        <f t="shared" ca="1" si="1"/>
        <v>1043.2627518666552</v>
      </c>
      <c r="D46">
        <f t="shared" ca="1" si="0"/>
        <v>1021.6008350686568</v>
      </c>
      <c r="E46">
        <f t="shared" ca="1" si="0"/>
        <v>976.21296981593309</v>
      </c>
      <c r="F46">
        <f t="shared" ca="1" si="0"/>
        <v>967.28903950711072</v>
      </c>
      <c r="G46">
        <f t="shared" ca="1" si="0"/>
        <v>1002.4463052124813</v>
      </c>
      <c r="I46" t="s">
        <v>42</v>
      </c>
    </row>
    <row r="47" spans="3:15" x14ac:dyDescent="0.3">
      <c r="C47">
        <f t="shared" ca="1" si="1"/>
        <v>1011.7780240806919</v>
      </c>
      <c r="D47">
        <f t="shared" ca="1" si="0"/>
        <v>1019.2211319830642</v>
      </c>
      <c r="E47">
        <f t="shared" ca="1" si="0"/>
        <v>1019.9632736198254</v>
      </c>
      <c r="F47">
        <f t="shared" ca="1" si="0"/>
        <v>993.93182702350214</v>
      </c>
      <c r="G47">
        <f t="shared" ca="1" si="0"/>
        <v>1003.1373698404833</v>
      </c>
      <c r="I47" s="10" t="s">
        <v>43</v>
      </c>
      <c r="J47" s="10" t="s">
        <v>44</v>
      </c>
      <c r="K47" s="10" t="s">
        <v>45</v>
      </c>
      <c r="L47" s="10" t="s">
        <v>46</v>
      </c>
      <c r="M47" s="10" t="s">
        <v>47</v>
      </c>
      <c r="N47" s="10" t="s">
        <v>48</v>
      </c>
      <c r="O47" s="10" t="s">
        <v>49</v>
      </c>
    </row>
    <row r="48" spans="3:15" x14ac:dyDescent="0.3">
      <c r="C48">
        <f t="shared" ca="1" si="1"/>
        <v>997.79046704844438</v>
      </c>
      <c r="D48">
        <f t="shared" ca="1" si="0"/>
        <v>1003.3469791219699</v>
      </c>
      <c r="E48">
        <f t="shared" ca="1" si="0"/>
        <v>970.7137149195454</v>
      </c>
      <c r="F48">
        <f t="shared" ca="1" si="0"/>
        <v>980.24755198348032</v>
      </c>
      <c r="G48">
        <f t="shared" ca="1" si="0"/>
        <v>1007.1172801192159</v>
      </c>
      <c r="I48" s="8" t="s">
        <v>50</v>
      </c>
      <c r="J48" s="8">
        <v>60429.665536623681</v>
      </c>
      <c r="K48" s="8">
        <v>4</v>
      </c>
      <c r="L48" s="8">
        <v>15107.41638415592</v>
      </c>
      <c r="M48" s="8">
        <v>25.360794967771771</v>
      </c>
      <c r="N48" s="8">
        <v>3.7931278287982775E-19</v>
      </c>
      <c r="O48" s="8">
        <v>2.3897669358250484</v>
      </c>
    </row>
    <row r="49" spans="3:20" x14ac:dyDescent="0.3">
      <c r="C49">
        <f t="shared" ca="1" si="1"/>
        <v>997.65328000703187</v>
      </c>
      <c r="D49">
        <f t="shared" ca="1" si="1"/>
        <v>980.51730590466786</v>
      </c>
      <c r="E49">
        <f t="shared" ca="1" si="1"/>
        <v>1043.5552351807462</v>
      </c>
      <c r="F49">
        <f t="shared" ca="1" si="1"/>
        <v>1024.3808804575594</v>
      </c>
      <c r="G49">
        <f t="shared" ca="1" si="1"/>
        <v>997.59354179402965</v>
      </c>
      <c r="I49" s="8" t="s">
        <v>51</v>
      </c>
      <c r="J49" s="8">
        <v>297849.81904854055</v>
      </c>
      <c r="K49" s="8">
        <v>500</v>
      </c>
      <c r="L49" s="8">
        <v>595.69963809708111</v>
      </c>
      <c r="M49" s="8"/>
      <c r="N49" s="8"/>
      <c r="O49" s="8"/>
    </row>
    <row r="50" spans="3:20" x14ac:dyDescent="0.3">
      <c r="C50">
        <f t="shared" ca="1" si="1"/>
        <v>1009.1131938330692</v>
      </c>
      <c r="D50">
        <f t="shared" ca="1" si="1"/>
        <v>998.92772669447061</v>
      </c>
      <c r="E50">
        <f t="shared" ca="1" si="1"/>
        <v>986.39815282805262</v>
      </c>
      <c r="F50">
        <f t="shared" ca="1" si="1"/>
        <v>983.70432099979337</v>
      </c>
      <c r="G50">
        <f t="shared" ca="1" si="1"/>
        <v>1001.5556197121707</v>
      </c>
      <c r="I50" s="8"/>
      <c r="J50" s="8"/>
      <c r="K50" s="8"/>
      <c r="L50" s="8"/>
      <c r="M50" s="8"/>
      <c r="N50" s="8"/>
      <c r="O50" s="8"/>
    </row>
    <row r="51" spans="3:20" ht="15" thickBot="1" x14ac:dyDescent="0.35">
      <c r="C51">
        <f t="shared" ca="1" si="1"/>
        <v>991.93718268056227</v>
      </c>
      <c r="D51">
        <f t="shared" ca="1" si="1"/>
        <v>1020.2210031303209</v>
      </c>
      <c r="E51">
        <f t="shared" ca="1" si="1"/>
        <v>1019.1281487551784</v>
      </c>
      <c r="F51">
        <f t="shared" ca="1" si="1"/>
        <v>1023.4440551427729</v>
      </c>
      <c r="G51">
        <f t="shared" ca="1" si="1"/>
        <v>1019.0946889542719</v>
      </c>
      <c r="I51" s="9" t="s">
        <v>33</v>
      </c>
      <c r="J51" s="9">
        <v>358279.48458516423</v>
      </c>
      <c r="K51" s="9">
        <v>504</v>
      </c>
      <c r="L51" s="9"/>
      <c r="M51" s="9"/>
      <c r="N51" s="9"/>
      <c r="O51" s="9"/>
    </row>
    <row r="52" spans="3:20" x14ac:dyDescent="0.3">
      <c r="C52">
        <f t="shared" ca="1" si="1"/>
        <v>1036.9096371064277</v>
      </c>
      <c r="D52">
        <f t="shared" ca="1" si="1"/>
        <v>1012.8470263172045</v>
      </c>
      <c r="E52">
        <f t="shared" ca="1" si="1"/>
        <v>997.19654278338464</v>
      </c>
      <c r="F52">
        <f t="shared" ca="1" si="1"/>
        <v>956.62270076604523</v>
      </c>
      <c r="G52">
        <f t="shared" ca="1" si="1"/>
        <v>1002.4609308537501</v>
      </c>
    </row>
    <row r="53" spans="3:20" x14ac:dyDescent="0.3">
      <c r="C53">
        <f t="shared" ca="1" si="1"/>
        <v>976.25000080537245</v>
      </c>
      <c r="D53">
        <f t="shared" ca="1" si="1"/>
        <v>995.68145344179482</v>
      </c>
      <c r="E53">
        <f t="shared" ca="1" si="1"/>
        <v>992.80234100562825</v>
      </c>
      <c r="F53">
        <f t="shared" ca="1" si="1"/>
        <v>1011.4716657768289</v>
      </c>
      <c r="G53">
        <f t="shared" ca="1" si="1"/>
        <v>1003.204224199137</v>
      </c>
      <c r="I53" s="5" t="s">
        <v>55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3:20" x14ac:dyDescent="0.3">
      <c r="C54">
        <f t="shared" ca="1" si="1"/>
        <v>1064.7079032055447</v>
      </c>
      <c r="D54">
        <f t="shared" ca="1" si="1"/>
        <v>972.06136335633914</v>
      </c>
      <c r="E54">
        <f t="shared" ca="1" si="1"/>
        <v>1023.5174954371423</v>
      </c>
      <c r="F54">
        <f t="shared" ca="1" si="1"/>
        <v>1010.0006579902561</v>
      </c>
      <c r="G54">
        <f t="shared" ca="1" si="1"/>
        <v>993.78003766792301</v>
      </c>
      <c r="I54" s="5" t="s">
        <v>56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3:20" x14ac:dyDescent="0.3">
      <c r="C55">
        <f t="shared" ca="1" si="1"/>
        <v>997.20692237947696</v>
      </c>
      <c r="D55">
        <f t="shared" ca="1" si="1"/>
        <v>970.54787746970283</v>
      </c>
      <c r="E55">
        <f t="shared" ca="1" si="1"/>
        <v>995.12881667463364</v>
      </c>
      <c r="F55">
        <f t="shared" ca="1" si="1"/>
        <v>982.15339596504475</v>
      </c>
      <c r="G55">
        <f t="shared" ca="1" si="1"/>
        <v>1012.0918847700162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3:20" x14ac:dyDescent="0.3">
      <c r="C56">
        <f t="shared" ca="1" si="1"/>
        <v>1003.8276600565279</v>
      </c>
      <c r="D56">
        <f t="shared" ca="1" si="1"/>
        <v>980.64534228133766</v>
      </c>
      <c r="E56">
        <f t="shared" ca="1" si="1"/>
        <v>951.14070707459996</v>
      </c>
      <c r="F56">
        <f t="shared" ca="1" si="1"/>
        <v>1010.1865072443069</v>
      </c>
      <c r="G56">
        <f t="shared" ca="1" si="1"/>
        <v>973.32480739593973</v>
      </c>
      <c r="I56" s="5" t="s">
        <v>57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3:20" x14ac:dyDescent="0.3">
      <c r="C57">
        <f t="shared" ca="1" si="1"/>
        <v>1015.8220877018358</v>
      </c>
      <c r="D57">
        <f t="shared" ca="1" si="1"/>
        <v>995.62104658743237</v>
      </c>
      <c r="E57">
        <f t="shared" ca="1" si="1"/>
        <v>967.99742802137234</v>
      </c>
      <c r="F57">
        <f t="shared" ca="1" si="1"/>
        <v>993.56406751145983</v>
      </c>
      <c r="G57">
        <f t="shared" ca="1" si="1"/>
        <v>1013.8996104364932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3:20" ht="15.6" x14ac:dyDescent="0.3">
      <c r="C58">
        <f t="shared" ca="1" si="1"/>
        <v>1026.53945223043</v>
      </c>
      <c r="D58">
        <f t="shared" ca="1" si="1"/>
        <v>1021.0465959552159</v>
      </c>
      <c r="E58">
        <f t="shared" ca="1" si="1"/>
        <v>957.78134387381829</v>
      </c>
      <c r="F58">
        <f t="shared" ca="1" si="1"/>
        <v>1021.3545326953039</v>
      </c>
      <c r="G58">
        <f t="shared" ca="1" si="1"/>
        <v>966.38162133827859</v>
      </c>
      <c r="H58" s="13"/>
      <c r="I58" s="14" t="s">
        <v>58</v>
      </c>
      <c r="J58" s="13"/>
    </row>
    <row r="59" spans="3:20" ht="15.6" x14ac:dyDescent="0.3">
      <c r="C59">
        <f t="shared" ca="1" si="1"/>
        <v>1038.9869748197623</v>
      </c>
      <c r="D59">
        <f t="shared" ca="1" si="1"/>
        <v>1007.1515504083095</v>
      </c>
      <c r="E59">
        <f t="shared" ca="1" si="1"/>
        <v>1019.0621997349095</v>
      </c>
      <c r="F59">
        <f t="shared" ca="1" si="1"/>
        <v>986.10077915626232</v>
      </c>
      <c r="G59">
        <f t="shared" ca="1" si="1"/>
        <v>1007.1735572537877</v>
      </c>
      <c r="H59" s="13"/>
      <c r="I59" s="14" t="s">
        <v>59</v>
      </c>
      <c r="J59" s="13"/>
    </row>
    <row r="60" spans="3:20" ht="15.6" x14ac:dyDescent="0.3">
      <c r="C60">
        <f t="shared" ca="1" si="1"/>
        <v>989.16566280318943</v>
      </c>
      <c r="D60">
        <f t="shared" ca="1" si="1"/>
        <v>1010.232379214971</v>
      </c>
      <c r="E60">
        <f t="shared" ca="1" si="1"/>
        <v>987.26160959372487</v>
      </c>
      <c r="F60">
        <f t="shared" ca="1" si="1"/>
        <v>1043.6042981326284</v>
      </c>
      <c r="G60">
        <f t="shared" ca="1" si="1"/>
        <v>995.92997047229869</v>
      </c>
      <c r="H60" s="13"/>
      <c r="I60" s="14" t="s">
        <v>60</v>
      </c>
      <c r="J60" s="13"/>
    </row>
    <row r="61" spans="3:20" x14ac:dyDescent="0.3">
      <c r="C61">
        <f t="shared" ca="1" si="1"/>
        <v>1029.8745619317947</v>
      </c>
      <c r="D61">
        <f t="shared" ca="1" si="1"/>
        <v>936.50574870038611</v>
      </c>
      <c r="E61">
        <f t="shared" ca="1" si="1"/>
        <v>984.64248397459551</v>
      </c>
      <c r="F61">
        <f t="shared" ca="1" si="1"/>
        <v>1035.273399346411</v>
      </c>
      <c r="G61">
        <f t="shared" ca="1" si="1"/>
        <v>997.81048531115925</v>
      </c>
    </row>
    <row r="62" spans="3:20" x14ac:dyDescent="0.3">
      <c r="C62">
        <f t="shared" ca="1" si="1"/>
        <v>1016.3669485121845</v>
      </c>
      <c r="D62">
        <f t="shared" ca="1" si="1"/>
        <v>1052.2855736245033</v>
      </c>
      <c r="E62">
        <f t="shared" ca="1" si="1"/>
        <v>999.65381096483247</v>
      </c>
      <c r="F62">
        <f t="shared" ca="1" si="1"/>
        <v>995.33789611523378</v>
      </c>
      <c r="G62">
        <f t="shared" ca="1" si="1"/>
        <v>950.36645649876596</v>
      </c>
      <c r="I62" s="15" t="s">
        <v>61</v>
      </c>
      <c r="J62" s="5"/>
      <c r="K62" s="5"/>
      <c r="L62" s="5"/>
      <c r="M62" s="5"/>
    </row>
    <row r="63" spans="3:20" x14ac:dyDescent="0.3">
      <c r="C63">
        <f t="shared" ca="1" si="1"/>
        <v>973.64524509441799</v>
      </c>
      <c r="D63">
        <f t="shared" ca="1" si="1"/>
        <v>977.90641450564385</v>
      </c>
      <c r="E63">
        <f t="shared" ca="1" si="1"/>
        <v>998.80195159458765</v>
      </c>
      <c r="F63">
        <f t="shared" ca="1" si="1"/>
        <v>1003.7004009867732</v>
      </c>
      <c r="G63">
        <f t="shared" ca="1" si="1"/>
        <v>1008.64081243011</v>
      </c>
    </row>
    <row r="64" spans="3:20" x14ac:dyDescent="0.3">
      <c r="C64">
        <f t="shared" ca="1" si="1"/>
        <v>999.09165609633465</v>
      </c>
      <c r="D64">
        <f t="shared" ca="1" si="1"/>
        <v>983.3711421655197</v>
      </c>
      <c r="E64">
        <f t="shared" ca="1" si="1"/>
        <v>976.15132201838207</v>
      </c>
      <c r="F64">
        <f t="shared" ca="1" si="1"/>
        <v>989.56375242437014</v>
      </c>
      <c r="G64">
        <f t="shared" ca="1" si="1"/>
        <v>988.01869766195466</v>
      </c>
    </row>
    <row r="65" spans="3:7" x14ac:dyDescent="0.3">
      <c r="C65">
        <f t="shared" ca="1" si="1"/>
        <v>986.53451573960444</v>
      </c>
      <c r="D65">
        <f t="shared" ca="1" si="1"/>
        <v>983.24455544176055</v>
      </c>
      <c r="E65">
        <f t="shared" ca="1" si="1"/>
        <v>997.24926348837437</v>
      </c>
      <c r="F65">
        <f t="shared" ca="1" si="1"/>
        <v>981.77647224851091</v>
      </c>
      <c r="G65">
        <f t="shared" ca="1" si="1"/>
        <v>948.07492564646839</v>
      </c>
    </row>
    <row r="66" spans="3:7" x14ac:dyDescent="0.3">
      <c r="C66">
        <f t="shared" ref="C66:G97" ca="1" si="2">NORMINV(RAND(),1000,25)</f>
        <v>995.78936306278092</v>
      </c>
      <c r="D66">
        <f t="shared" ca="1" si="2"/>
        <v>976.1708707771744</v>
      </c>
      <c r="E66">
        <f t="shared" ca="1" si="2"/>
        <v>1006.4164693515037</v>
      </c>
      <c r="F66">
        <f t="shared" ca="1" si="2"/>
        <v>998.5139826944112</v>
      </c>
      <c r="G66">
        <f t="shared" ca="1" si="2"/>
        <v>984.56100400869775</v>
      </c>
    </row>
    <row r="67" spans="3:7" x14ac:dyDescent="0.3">
      <c r="C67">
        <f t="shared" ca="1" si="2"/>
        <v>996.11033018911405</v>
      </c>
      <c r="D67">
        <f t="shared" ca="1" si="2"/>
        <v>1027.3500760175675</v>
      </c>
      <c r="E67">
        <f t="shared" ca="1" si="2"/>
        <v>979.51846109143116</v>
      </c>
      <c r="F67">
        <f t="shared" ca="1" si="2"/>
        <v>1001.7382809045841</v>
      </c>
      <c r="G67">
        <f t="shared" ca="1" si="2"/>
        <v>992.75440490950609</v>
      </c>
    </row>
    <row r="68" spans="3:7" x14ac:dyDescent="0.3">
      <c r="C68">
        <f t="shared" ca="1" si="2"/>
        <v>1000.7114833893123</v>
      </c>
      <c r="D68">
        <f t="shared" ca="1" si="2"/>
        <v>992.1215299796005</v>
      </c>
      <c r="E68">
        <f t="shared" ca="1" si="2"/>
        <v>992.58699076273103</v>
      </c>
      <c r="F68">
        <f t="shared" ca="1" si="2"/>
        <v>972.16462990957871</v>
      </c>
      <c r="G68">
        <f t="shared" ca="1" si="2"/>
        <v>1024.1462755592815</v>
      </c>
    </row>
    <row r="69" spans="3:7" x14ac:dyDescent="0.3">
      <c r="C69">
        <f t="shared" ca="1" si="2"/>
        <v>1007.2610844584982</v>
      </c>
      <c r="D69">
        <f t="shared" ca="1" si="2"/>
        <v>1011.0990532121077</v>
      </c>
      <c r="E69">
        <f t="shared" ca="1" si="2"/>
        <v>1011.7581378979876</v>
      </c>
      <c r="F69">
        <f t="shared" ca="1" si="2"/>
        <v>974.97628626280755</v>
      </c>
      <c r="G69">
        <f t="shared" ca="1" si="2"/>
        <v>959.87053237732584</v>
      </c>
    </row>
    <row r="70" spans="3:7" x14ac:dyDescent="0.3">
      <c r="C70">
        <f t="shared" ca="1" si="2"/>
        <v>1000.206423323591</v>
      </c>
      <c r="D70">
        <f t="shared" ca="1" si="2"/>
        <v>987.4566112531719</v>
      </c>
      <c r="E70">
        <f t="shared" ca="1" si="2"/>
        <v>952.30150713155433</v>
      </c>
      <c r="F70">
        <f t="shared" ca="1" si="2"/>
        <v>1002.7084449957091</v>
      </c>
      <c r="G70">
        <f t="shared" ca="1" si="2"/>
        <v>986.69918877981422</v>
      </c>
    </row>
    <row r="71" spans="3:7" x14ac:dyDescent="0.3">
      <c r="C71">
        <f t="shared" ca="1" si="2"/>
        <v>1007.8480552172629</v>
      </c>
      <c r="D71">
        <f t="shared" ca="1" si="2"/>
        <v>1008.9258072965941</v>
      </c>
      <c r="E71">
        <f t="shared" ca="1" si="2"/>
        <v>951.67584468537257</v>
      </c>
      <c r="F71">
        <f t="shared" ca="1" si="2"/>
        <v>1009.5675662203721</v>
      </c>
      <c r="G71">
        <f t="shared" ca="1" si="2"/>
        <v>1017.9605922010012</v>
      </c>
    </row>
    <row r="72" spans="3:7" x14ac:dyDescent="0.3">
      <c r="C72">
        <f t="shared" ca="1" si="2"/>
        <v>985.12883760715499</v>
      </c>
      <c r="D72">
        <f t="shared" ca="1" si="2"/>
        <v>1047.9823520700704</v>
      </c>
      <c r="E72">
        <f t="shared" ca="1" si="2"/>
        <v>1034.2056126728021</v>
      </c>
      <c r="F72">
        <f t="shared" ca="1" si="2"/>
        <v>988.45101366818915</v>
      </c>
      <c r="G72">
        <f t="shared" ca="1" si="2"/>
        <v>954.35385402106442</v>
      </c>
    </row>
    <row r="73" spans="3:7" x14ac:dyDescent="0.3">
      <c r="C73">
        <f t="shared" ca="1" si="2"/>
        <v>989.90386834284686</v>
      </c>
      <c r="D73">
        <f t="shared" ca="1" si="2"/>
        <v>986.79379255882236</v>
      </c>
      <c r="E73">
        <f t="shared" ca="1" si="2"/>
        <v>1000.2926605634682</v>
      </c>
      <c r="F73">
        <f t="shared" ca="1" si="2"/>
        <v>993.9113840794256</v>
      </c>
      <c r="G73">
        <f t="shared" ca="1" si="2"/>
        <v>994.7023642640637</v>
      </c>
    </row>
    <row r="74" spans="3:7" x14ac:dyDescent="0.3">
      <c r="C74">
        <f t="shared" ca="1" si="2"/>
        <v>1020.4629083375904</v>
      </c>
      <c r="D74">
        <f t="shared" ca="1" si="2"/>
        <v>1012.2057353029104</v>
      </c>
      <c r="E74">
        <f t="shared" ca="1" si="2"/>
        <v>989.02383765514116</v>
      </c>
      <c r="F74">
        <f t="shared" ca="1" si="2"/>
        <v>1040.0761805256682</v>
      </c>
      <c r="G74">
        <f t="shared" ca="1" si="2"/>
        <v>957.63476597338251</v>
      </c>
    </row>
    <row r="75" spans="3:7" x14ac:dyDescent="0.3">
      <c r="C75">
        <f t="shared" ca="1" si="2"/>
        <v>976.83847844755667</v>
      </c>
      <c r="D75">
        <f t="shared" ca="1" si="2"/>
        <v>975.04294006421685</v>
      </c>
      <c r="E75">
        <f t="shared" ca="1" si="2"/>
        <v>991.90465395263845</v>
      </c>
      <c r="F75">
        <f t="shared" ca="1" si="2"/>
        <v>1016.5313483818761</v>
      </c>
      <c r="G75">
        <f t="shared" ca="1" si="2"/>
        <v>975.77435790367088</v>
      </c>
    </row>
    <row r="76" spans="3:7" x14ac:dyDescent="0.3">
      <c r="C76">
        <f t="shared" ca="1" si="2"/>
        <v>996.2140874603158</v>
      </c>
      <c r="D76">
        <f t="shared" ca="1" si="2"/>
        <v>1021.9234489237789</v>
      </c>
      <c r="E76">
        <f t="shared" ca="1" si="2"/>
        <v>1007.762680600947</v>
      </c>
      <c r="F76">
        <f t="shared" ca="1" si="2"/>
        <v>1018.4011463165491</v>
      </c>
      <c r="G76">
        <f t="shared" ca="1" si="2"/>
        <v>995.14742294294547</v>
      </c>
    </row>
    <row r="77" spans="3:7" x14ac:dyDescent="0.3">
      <c r="C77">
        <f t="shared" ca="1" si="2"/>
        <v>1053.0689241309894</v>
      </c>
      <c r="D77">
        <f t="shared" ca="1" si="2"/>
        <v>1002.0513935379079</v>
      </c>
      <c r="E77">
        <f t="shared" ca="1" si="2"/>
        <v>1033.2995202959153</v>
      </c>
      <c r="F77">
        <f t="shared" ca="1" si="2"/>
        <v>979.08628595942423</v>
      </c>
      <c r="G77">
        <f t="shared" ca="1" si="2"/>
        <v>1003.0263066285156</v>
      </c>
    </row>
    <row r="78" spans="3:7" x14ac:dyDescent="0.3">
      <c r="C78">
        <f t="shared" ca="1" si="2"/>
        <v>1027.6739627309723</v>
      </c>
      <c r="D78">
        <f t="shared" ca="1" si="2"/>
        <v>988.98121952934935</v>
      </c>
      <c r="E78">
        <f t="shared" ca="1" si="2"/>
        <v>962.60097917641997</v>
      </c>
      <c r="F78">
        <f t="shared" ca="1" si="2"/>
        <v>938.06352476883239</v>
      </c>
      <c r="G78">
        <f t="shared" ca="1" si="2"/>
        <v>1012.0419570770789</v>
      </c>
    </row>
    <row r="79" spans="3:7" x14ac:dyDescent="0.3">
      <c r="C79">
        <f t="shared" ca="1" si="2"/>
        <v>944.8631071707523</v>
      </c>
      <c r="D79">
        <f t="shared" ca="1" si="2"/>
        <v>999.59495912626562</v>
      </c>
      <c r="E79">
        <f t="shared" ca="1" si="2"/>
        <v>987.50753264776608</v>
      </c>
      <c r="F79">
        <f t="shared" ca="1" si="2"/>
        <v>1000.1075804757371</v>
      </c>
      <c r="G79">
        <f t="shared" ca="1" si="2"/>
        <v>1005.8552858073729</v>
      </c>
    </row>
    <row r="80" spans="3:7" x14ac:dyDescent="0.3">
      <c r="C80">
        <f t="shared" ca="1" si="2"/>
        <v>1002.3251148350383</v>
      </c>
      <c r="D80">
        <f t="shared" ca="1" si="2"/>
        <v>1016.4877809180481</v>
      </c>
      <c r="E80">
        <f t="shared" ca="1" si="2"/>
        <v>971.25103549434618</v>
      </c>
      <c r="F80">
        <f t="shared" ca="1" si="2"/>
        <v>1040.6852046925342</v>
      </c>
      <c r="G80">
        <f t="shared" ca="1" si="2"/>
        <v>998.48901121973995</v>
      </c>
    </row>
    <row r="81" spans="3:7" x14ac:dyDescent="0.3">
      <c r="C81">
        <f t="shared" ca="1" si="2"/>
        <v>981.5246477111865</v>
      </c>
      <c r="D81">
        <f t="shared" ca="1" si="2"/>
        <v>1029.4235286212772</v>
      </c>
      <c r="E81">
        <f t="shared" ca="1" si="2"/>
        <v>1023.5560578080608</v>
      </c>
      <c r="F81">
        <f t="shared" ca="1" si="2"/>
        <v>998.55838386285882</v>
      </c>
      <c r="G81">
        <f t="shared" ca="1" si="2"/>
        <v>1009.3196611355305</v>
      </c>
    </row>
    <row r="82" spans="3:7" x14ac:dyDescent="0.3">
      <c r="C82">
        <f t="shared" ca="1" si="2"/>
        <v>976.51284205642753</v>
      </c>
      <c r="D82">
        <f t="shared" ca="1" si="2"/>
        <v>987.56076364988053</v>
      </c>
      <c r="E82">
        <f t="shared" ca="1" si="2"/>
        <v>989.56145822551321</v>
      </c>
      <c r="F82">
        <f t="shared" ca="1" si="2"/>
        <v>931.44935766181163</v>
      </c>
      <c r="G82">
        <f t="shared" ca="1" si="2"/>
        <v>1022.1943715956367</v>
      </c>
    </row>
    <row r="83" spans="3:7" x14ac:dyDescent="0.3">
      <c r="C83">
        <f t="shared" ca="1" si="2"/>
        <v>941.05649969094804</v>
      </c>
      <c r="D83">
        <f t="shared" ca="1" si="2"/>
        <v>989.51328460031914</v>
      </c>
      <c r="E83">
        <f t="shared" ca="1" si="2"/>
        <v>1020.2231212414385</v>
      </c>
      <c r="F83">
        <f t="shared" ca="1" si="2"/>
        <v>946.2149848163308</v>
      </c>
      <c r="G83">
        <f t="shared" ca="1" si="2"/>
        <v>1006.2696355205518</v>
      </c>
    </row>
    <row r="84" spans="3:7" x14ac:dyDescent="0.3">
      <c r="C84">
        <f t="shared" ca="1" si="2"/>
        <v>974.18091192932127</v>
      </c>
      <c r="D84">
        <f t="shared" ca="1" si="2"/>
        <v>1017.7951051959344</v>
      </c>
      <c r="E84">
        <f t="shared" ca="1" si="2"/>
        <v>979.41000800801498</v>
      </c>
      <c r="F84">
        <f t="shared" ca="1" si="2"/>
        <v>980.66655521766927</v>
      </c>
      <c r="G84">
        <f t="shared" ca="1" si="2"/>
        <v>1008.6833199111413</v>
      </c>
    </row>
    <row r="85" spans="3:7" x14ac:dyDescent="0.3">
      <c r="C85">
        <f t="shared" ca="1" si="2"/>
        <v>977.84595255262013</v>
      </c>
      <c r="D85">
        <f t="shared" ca="1" si="2"/>
        <v>993.89030501394006</v>
      </c>
      <c r="E85">
        <f t="shared" ca="1" si="2"/>
        <v>978.39766411969367</v>
      </c>
      <c r="F85">
        <f t="shared" ca="1" si="2"/>
        <v>1039.577992348831</v>
      </c>
      <c r="G85">
        <f t="shared" ca="1" si="2"/>
        <v>961.89965722870477</v>
      </c>
    </row>
    <row r="86" spans="3:7" x14ac:dyDescent="0.3">
      <c r="C86">
        <f t="shared" ca="1" si="2"/>
        <v>991.9239951265987</v>
      </c>
      <c r="D86">
        <f t="shared" ca="1" si="2"/>
        <v>982.25530159229834</v>
      </c>
      <c r="E86">
        <f t="shared" ca="1" si="2"/>
        <v>1007.9806272425293</v>
      </c>
      <c r="F86">
        <f t="shared" ca="1" si="2"/>
        <v>989.37904175648362</v>
      </c>
      <c r="G86">
        <f t="shared" ca="1" si="2"/>
        <v>997.83125770539812</v>
      </c>
    </row>
    <row r="87" spans="3:7" x14ac:dyDescent="0.3">
      <c r="C87">
        <f t="shared" ca="1" si="2"/>
        <v>969.23940600302183</v>
      </c>
      <c r="D87">
        <f t="shared" ca="1" si="2"/>
        <v>1039.039744459955</v>
      </c>
      <c r="E87">
        <f t="shared" ca="1" si="2"/>
        <v>1012.0389680512707</v>
      </c>
      <c r="F87">
        <f t="shared" ca="1" si="2"/>
        <v>1045.6918350121359</v>
      </c>
      <c r="G87">
        <f t="shared" ca="1" si="2"/>
        <v>994.10124882904233</v>
      </c>
    </row>
    <row r="88" spans="3:7" x14ac:dyDescent="0.3">
      <c r="C88">
        <f t="shared" ca="1" si="2"/>
        <v>1002.41373381536</v>
      </c>
      <c r="D88">
        <f t="shared" ca="1" si="2"/>
        <v>997.78879330656389</v>
      </c>
      <c r="E88">
        <f t="shared" ca="1" si="2"/>
        <v>1018.4722199040193</v>
      </c>
      <c r="F88">
        <f t="shared" ca="1" si="2"/>
        <v>981.72812672765087</v>
      </c>
      <c r="G88">
        <f t="shared" ca="1" si="2"/>
        <v>971.26033331739222</v>
      </c>
    </row>
    <row r="89" spans="3:7" x14ac:dyDescent="0.3">
      <c r="C89">
        <f t="shared" ca="1" si="2"/>
        <v>990.26195794097976</v>
      </c>
      <c r="D89">
        <f t="shared" ca="1" si="2"/>
        <v>997.11904897180455</v>
      </c>
      <c r="E89">
        <f t="shared" ca="1" si="2"/>
        <v>1014.3961839449709</v>
      </c>
      <c r="F89">
        <f t="shared" ca="1" si="2"/>
        <v>1022.8104628450475</v>
      </c>
      <c r="G89">
        <f t="shared" ca="1" si="2"/>
        <v>1030.3041659456637</v>
      </c>
    </row>
    <row r="90" spans="3:7" x14ac:dyDescent="0.3">
      <c r="C90">
        <f t="shared" ca="1" si="2"/>
        <v>1000.8019351211906</v>
      </c>
      <c r="D90">
        <f t="shared" ca="1" si="2"/>
        <v>1019.0972484577086</v>
      </c>
      <c r="E90">
        <f t="shared" ca="1" si="2"/>
        <v>1049.2551872909826</v>
      </c>
      <c r="F90">
        <f t="shared" ca="1" si="2"/>
        <v>1052.8770295401869</v>
      </c>
      <c r="G90">
        <f t="shared" ca="1" si="2"/>
        <v>1039.4513958435293</v>
      </c>
    </row>
    <row r="91" spans="3:7" x14ac:dyDescent="0.3">
      <c r="C91">
        <f t="shared" ca="1" si="2"/>
        <v>975.40296280316431</v>
      </c>
      <c r="D91">
        <f t="shared" ca="1" si="2"/>
        <v>1004.9761969206934</v>
      </c>
      <c r="E91">
        <f t="shared" ca="1" si="2"/>
        <v>1005.2669507315468</v>
      </c>
      <c r="F91">
        <f t="shared" ca="1" si="2"/>
        <v>960.68931060815351</v>
      </c>
      <c r="G91">
        <f t="shared" ca="1" si="2"/>
        <v>1030.5309312129309</v>
      </c>
    </row>
    <row r="92" spans="3:7" x14ac:dyDescent="0.3">
      <c r="C92">
        <f t="shared" ca="1" si="2"/>
        <v>1003.7482851553356</v>
      </c>
      <c r="D92">
        <f t="shared" ca="1" si="2"/>
        <v>994.38346914325007</v>
      </c>
      <c r="E92">
        <f t="shared" ca="1" si="2"/>
        <v>962.49302261706566</v>
      </c>
      <c r="F92">
        <f t="shared" ca="1" si="2"/>
        <v>1030.2826364275513</v>
      </c>
      <c r="G92">
        <f t="shared" ca="1" si="2"/>
        <v>987.36891657019805</v>
      </c>
    </row>
    <row r="93" spans="3:7" x14ac:dyDescent="0.3">
      <c r="C93">
        <f t="shared" ca="1" si="2"/>
        <v>1005.8829069576713</v>
      </c>
      <c r="D93">
        <f t="shared" ca="1" si="2"/>
        <v>1036.9889778202455</v>
      </c>
      <c r="E93">
        <f t="shared" ca="1" si="2"/>
        <v>1014.2590759839718</v>
      </c>
      <c r="F93">
        <f t="shared" ca="1" si="2"/>
        <v>1004.9587138926416</v>
      </c>
      <c r="G93">
        <f t="shared" ca="1" si="2"/>
        <v>1004.0630668555535</v>
      </c>
    </row>
    <row r="94" spans="3:7" x14ac:dyDescent="0.3">
      <c r="C94">
        <f t="shared" ca="1" si="2"/>
        <v>1002.4982607560328</v>
      </c>
      <c r="D94">
        <f t="shared" ca="1" si="2"/>
        <v>1076.2121058496066</v>
      </c>
      <c r="E94">
        <f t="shared" ca="1" si="2"/>
        <v>1026.4901549712822</v>
      </c>
      <c r="F94">
        <f t="shared" ca="1" si="2"/>
        <v>1034.404905669903</v>
      </c>
      <c r="G94">
        <f t="shared" ca="1" si="2"/>
        <v>986.59803549606681</v>
      </c>
    </row>
    <row r="95" spans="3:7" x14ac:dyDescent="0.3">
      <c r="C95">
        <f t="shared" ca="1" si="2"/>
        <v>996.03180155864015</v>
      </c>
      <c r="D95">
        <f t="shared" ca="1" si="2"/>
        <v>1009.8604257408076</v>
      </c>
      <c r="E95">
        <f t="shared" ca="1" si="2"/>
        <v>978.69187460883006</v>
      </c>
      <c r="F95">
        <f t="shared" ca="1" si="2"/>
        <v>983.00942234407876</v>
      </c>
      <c r="G95">
        <f t="shared" ca="1" si="2"/>
        <v>1016.8908024709316</v>
      </c>
    </row>
    <row r="96" spans="3:7" x14ac:dyDescent="0.3">
      <c r="C96">
        <f t="shared" ca="1" si="2"/>
        <v>1003.9761181224725</v>
      </c>
      <c r="D96">
        <f t="shared" ca="1" si="2"/>
        <v>970.68394275343007</v>
      </c>
      <c r="E96">
        <f t="shared" ca="1" si="2"/>
        <v>1047.7123606841444</v>
      </c>
      <c r="F96">
        <f t="shared" ca="1" si="2"/>
        <v>1011.1591765504096</v>
      </c>
      <c r="G96">
        <f t="shared" ca="1" si="2"/>
        <v>1012.5269006569789</v>
      </c>
    </row>
    <row r="97" spans="3:7" x14ac:dyDescent="0.3">
      <c r="C97">
        <f t="shared" ca="1" si="2"/>
        <v>997.54035189343449</v>
      </c>
      <c r="D97">
        <f t="shared" ca="1" si="2"/>
        <v>1026.5772993576006</v>
      </c>
      <c r="E97">
        <f t="shared" ca="1" si="2"/>
        <v>1008.5405031290326</v>
      </c>
      <c r="F97">
        <f t="shared" ca="1" si="2"/>
        <v>1028.6484065625775</v>
      </c>
      <c r="G97">
        <f t="shared" ca="1" si="2"/>
        <v>1002.8814409393781</v>
      </c>
    </row>
    <row r="98" spans="3:7" x14ac:dyDescent="0.3">
      <c r="C98">
        <f t="shared" ref="C98:G134" ca="1" si="3">NORMINV(RAND(),1000,25)</f>
        <v>1017.7610806965416</v>
      </c>
      <c r="D98">
        <f t="shared" ca="1" si="3"/>
        <v>1020.7734538894103</v>
      </c>
      <c r="E98">
        <f t="shared" ca="1" si="3"/>
        <v>976.22896688160404</v>
      </c>
      <c r="F98">
        <f t="shared" ca="1" si="3"/>
        <v>997.79353527960882</v>
      </c>
      <c r="G98">
        <f t="shared" ca="1" si="3"/>
        <v>976.12834968342452</v>
      </c>
    </row>
    <row r="99" spans="3:7" x14ac:dyDescent="0.3">
      <c r="C99">
        <f t="shared" ca="1" si="3"/>
        <v>1019.6793481026156</v>
      </c>
      <c r="D99">
        <f t="shared" ca="1" si="3"/>
        <v>1040.1917068275375</v>
      </c>
      <c r="E99">
        <f t="shared" ca="1" si="3"/>
        <v>1044.0306460781337</v>
      </c>
      <c r="F99">
        <f t="shared" ca="1" si="3"/>
        <v>1016.0919099893458</v>
      </c>
      <c r="G99">
        <f t="shared" ca="1" si="3"/>
        <v>1006.2607205867096</v>
      </c>
    </row>
    <row r="100" spans="3:7" x14ac:dyDescent="0.3">
      <c r="C100">
        <f t="shared" ca="1" si="3"/>
        <v>982.50360680900019</v>
      </c>
      <c r="D100">
        <f t="shared" ca="1" si="3"/>
        <v>987.25767111921289</v>
      </c>
      <c r="E100">
        <f t="shared" ca="1" si="3"/>
        <v>989.53103522442439</v>
      </c>
      <c r="F100">
        <f t="shared" ca="1" si="3"/>
        <v>1023.874431380796</v>
      </c>
      <c r="G100">
        <f t="shared" ca="1" si="3"/>
        <v>996.36403245221823</v>
      </c>
    </row>
    <row r="101" spans="3:7" x14ac:dyDescent="0.3">
      <c r="C101">
        <f t="shared" ca="1" si="3"/>
        <v>981.39334630332712</v>
      </c>
      <c r="D101">
        <f t="shared" ca="1" si="3"/>
        <v>997.81442735078326</v>
      </c>
      <c r="E101">
        <f t="shared" ca="1" si="3"/>
        <v>1015.3783298057778</v>
      </c>
      <c r="F101">
        <f t="shared" ca="1" si="3"/>
        <v>995.47632427974634</v>
      </c>
      <c r="G101">
        <f t="shared" ca="1" si="3"/>
        <v>1022.131583851295</v>
      </c>
    </row>
    <row r="102" spans="3:7" x14ac:dyDescent="0.3">
      <c r="C102">
        <f t="shared" ca="1" si="3"/>
        <v>968.6051979040468</v>
      </c>
      <c r="D102">
        <f t="shared" ca="1" si="3"/>
        <v>995.87813352424814</v>
      </c>
      <c r="E102">
        <f t="shared" ca="1" si="3"/>
        <v>1001.6097202449154</v>
      </c>
      <c r="F102">
        <f t="shared" ca="1" si="3"/>
        <v>1031.7751113247175</v>
      </c>
      <c r="G102">
        <f t="shared" ca="1" si="3"/>
        <v>990.56367965407753</v>
      </c>
    </row>
    <row r="103" spans="3:7" x14ac:dyDescent="0.3">
      <c r="C103">
        <f t="shared" ca="1" si="3"/>
        <v>971.35036758545925</v>
      </c>
      <c r="D103">
        <f t="shared" ca="1" si="3"/>
        <v>993.61077906174614</v>
      </c>
      <c r="E103">
        <f t="shared" ca="1" si="3"/>
        <v>993.43296946199564</v>
      </c>
      <c r="F103">
        <f t="shared" ca="1" si="3"/>
        <v>1046.9721637755697</v>
      </c>
      <c r="G103">
        <f t="shared" ca="1" si="3"/>
        <v>971.86282733775374</v>
      </c>
    </row>
    <row r="104" spans="3:7" x14ac:dyDescent="0.3">
      <c r="C104">
        <f t="shared" ca="1" si="3"/>
        <v>994.33069029818671</v>
      </c>
      <c r="D104">
        <f t="shared" ca="1" si="3"/>
        <v>959.99985542603326</v>
      </c>
      <c r="E104">
        <f t="shared" ca="1" si="3"/>
        <v>981.77030471944408</v>
      </c>
      <c r="F104">
        <f t="shared" ca="1" si="3"/>
        <v>1013.7677709618196</v>
      </c>
      <c r="G104">
        <f t="shared" ca="1" si="3"/>
        <v>972.06679323586877</v>
      </c>
    </row>
    <row r="105" spans="3:7" x14ac:dyDescent="0.3">
      <c r="C105">
        <f t="shared" ca="1" si="3"/>
        <v>987.66214716464185</v>
      </c>
      <c r="D105">
        <f t="shared" ca="1" si="3"/>
        <v>986.68114855113151</v>
      </c>
      <c r="E105">
        <f t="shared" ca="1" si="3"/>
        <v>1021.2478353374208</v>
      </c>
      <c r="F105">
        <f t="shared" ca="1" si="3"/>
        <v>988.21357563570677</v>
      </c>
      <c r="G105">
        <f t="shared" ca="1" si="3"/>
        <v>996.21226518505887</v>
      </c>
    </row>
    <row r="106" spans="3:7" x14ac:dyDescent="0.3">
      <c r="C106">
        <f t="shared" ca="1" si="3"/>
        <v>1043.5869947048254</v>
      </c>
      <c r="D106">
        <f t="shared" ca="1" si="3"/>
        <v>951.27639049342463</v>
      </c>
      <c r="E106">
        <f t="shared" ca="1" si="3"/>
        <v>999.74713811945242</v>
      </c>
      <c r="F106">
        <f t="shared" ca="1" si="3"/>
        <v>1001.9473643709339</v>
      </c>
      <c r="G106">
        <f t="shared" ca="1" si="3"/>
        <v>1021.9655669713283</v>
      </c>
    </row>
    <row r="107" spans="3:7" x14ac:dyDescent="0.3">
      <c r="C107">
        <f t="shared" ca="1" si="3"/>
        <v>977.03525318396373</v>
      </c>
      <c r="D107">
        <f t="shared" ca="1" si="3"/>
        <v>1016.1872437779718</v>
      </c>
      <c r="E107">
        <f t="shared" ca="1" si="3"/>
        <v>981.94303052816088</v>
      </c>
      <c r="F107">
        <f t="shared" ca="1" si="3"/>
        <v>956.16443439430543</v>
      </c>
      <c r="G107">
        <f t="shared" ca="1" si="3"/>
        <v>976.15912486326283</v>
      </c>
    </row>
    <row r="108" spans="3:7" x14ac:dyDescent="0.3">
      <c r="C108">
        <f t="shared" ca="1" si="3"/>
        <v>1001.6606192256722</v>
      </c>
      <c r="D108">
        <f t="shared" ca="1" si="3"/>
        <v>1044.1968216580374</v>
      </c>
      <c r="E108">
        <f t="shared" ca="1" si="3"/>
        <v>962.87327119403926</v>
      </c>
      <c r="F108">
        <f t="shared" ca="1" si="3"/>
        <v>1018.1983370063399</v>
      </c>
      <c r="G108">
        <f t="shared" ca="1" si="3"/>
        <v>1000.7624045892049</v>
      </c>
    </row>
    <row r="109" spans="3:7" x14ac:dyDescent="0.3">
      <c r="C109">
        <f t="shared" ca="1" si="3"/>
        <v>1020.7946083279218</v>
      </c>
      <c r="D109">
        <f t="shared" ca="1" si="3"/>
        <v>1008.0634692475201</v>
      </c>
      <c r="E109">
        <f t="shared" ca="1" si="3"/>
        <v>993.86253407207516</v>
      </c>
      <c r="F109">
        <f t="shared" ca="1" si="3"/>
        <v>1024.2077708086942</v>
      </c>
      <c r="G109">
        <f t="shared" ca="1" si="3"/>
        <v>1005.5645575751754</v>
      </c>
    </row>
    <row r="110" spans="3:7" x14ac:dyDescent="0.3">
      <c r="C110">
        <f t="shared" ca="1" si="3"/>
        <v>993.92731375368021</v>
      </c>
      <c r="D110">
        <f t="shared" ca="1" si="3"/>
        <v>1015.8487732319855</v>
      </c>
      <c r="E110">
        <f t="shared" ca="1" si="3"/>
        <v>970.33229773323706</v>
      </c>
      <c r="F110">
        <f t="shared" ca="1" si="3"/>
        <v>1012.9210484025053</v>
      </c>
      <c r="G110">
        <f t="shared" ca="1" si="3"/>
        <v>1001.0355383093163</v>
      </c>
    </row>
    <row r="111" spans="3:7" x14ac:dyDescent="0.3">
      <c r="C111">
        <f t="shared" ca="1" si="3"/>
        <v>998.89916170151662</v>
      </c>
      <c r="D111">
        <f t="shared" ca="1" si="3"/>
        <v>964.9573631128917</v>
      </c>
      <c r="E111">
        <f t="shared" ca="1" si="3"/>
        <v>1055.4419215447838</v>
      </c>
      <c r="F111">
        <f t="shared" ca="1" si="3"/>
        <v>986.57457567197389</v>
      </c>
      <c r="G111">
        <f t="shared" ca="1" si="3"/>
        <v>967.80245944324008</v>
      </c>
    </row>
    <row r="112" spans="3:7" x14ac:dyDescent="0.3">
      <c r="C112">
        <f t="shared" ca="1" si="3"/>
        <v>941.43322918602212</v>
      </c>
      <c r="D112">
        <f t="shared" ca="1" si="3"/>
        <v>1004.2957795233044</v>
      </c>
      <c r="E112">
        <f t="shared" ca="1" si="3"/>
        <v>988.31260230850148</v>
      </c>
      <c r="F112">
        <f t="shared" ca="1" si="3"/>
        <v>1018.7160628985083</v>
      </c>
      <c r="G112">
        <f t="shared" ca="1" si="3"/>
        <v>971.25727502014581</v>
      </c>
    </row>
    <row r="113" spans="3:7" x14ac:dyDescent="0.3">
      <c r="C113">
        <f t="shared" ca="1" si="3"/>
        <v>991.46835289243086</v>
      </c>
      <c r="D113">
        <f t="shared" ca="1" si="3"/>
        <v>967.19718950850302</v>
      </c>
      <c r="E113">
        <f t="shared" ca="1" si="3"/>
        <v>988.7030546465096</v>
      </c>
      <c r="F113">
        <f t="shared" ca="1" si="3"/>
        <v>984.53497517077199</v>
      </c>
      <c r="G113">
        <f t="shared" ca="1" si="3"/>
        <v>962.35161919350855</v>
      </c>
    </row>
    <row r="114" spans="3:7" x14ac:dyDescent="0.3">
      <c r="C114">
        <f t="shared" ca="1" si="3"/>
        <v>1005.1855093472215</v>
      </c>
      <c r="D114">
        <f t="shared" ca="1" si="3"/>
        <v>997.88512090634742</v>
      </c>
      <c r="E114">
        <f t="shared" ca="1" si="3"/>
        <v>1022.7207173972204</v>
      </c>
      <c r="F114">
        <f t="shared" ca="1" si="3"/>
        <v>987.92784408036187</v>
      </c>
      <c r="G114">
        <f t="shared" ca="1" si="3"/>
        <v>976.83489920121531</v>
      </c>
    </row>
    <row r="115" spans="3:7" x14ac:dyDescent="0.3">
      <c r="C115">
        <f t="shared" ca="1" si="3"/>
        <v>952.9588233280557</v>
      </c>
      <c r="D115">
        <f t="shared" ca="1" si="3"/>
        <v>1005.6550296731781</v>
      </c>
      <c r="E115">
        <f t="shared" ca="1" si="3"/>
        <v>1002.5522968509848</v>
      </c>
      <c r="F115">
        <f t="shared" ca="1" si="3"/>
        <v>993.91827069625776</v>
      </c>
      <c r="G115">
        <f t="shared" ca="1" si="3"/>
        <v>951.20051080539895</v>
      </c>
    </row>
    <row r="116" spans="3:7" x14ac:dyDescent="0.3">
      <c r="C116">
        <f t="shared" ca="1" si="3"/>
        <v>950.27397245872226</v>
      </c>
      <c r="D116">
        <f t="shared" ca="1" si="3"/>
        <v>977.78023092622243</v>
      </c>
      <c r="E116">
        <f t="shared" ca="1" si="3"/>
        <v>1012.6195369487898</v>
      </c>
      <c r="F116">
        <f t="shared" ca="1" si="3"/>
        <v>977.33337115739027</v>
      </c>
      <c r="G116">
        <f t="shared" ca="1" si="3"/>
        <v>976.51245037567162</v>
      </c>
    </row>
    <row r="117" spans="3:7" x14ac:dyDescent="0.3">
      <c r="C117">
        <f t="shared" ca="1" si="3"/>
        <v>982.92715661973023</v>
      </c>
      <c r="D117">
        <f t="shared" ca="1" si="3"/>
        <v>958.57547904679677</v>
      </c>
      <c r="E117">
        <f t="shared" ca="1" si="3"/>
        <v>1037.0724151304253</v>
      </c>
      <c r="F117">
        <f t="shared" ca="1" si="3"/>
        <v>1015.4721127105082</v>
      </c>
      <c r="G117">
        <f t="shared" ca="1" si="3"/>
        <v>992.26176312742268</v>
      </c>
    </row>
    <row r="118" spans="3:7" x14ac:dyDescent="0.3">
      <c r="C118">
        <f t="shared" ca="1" si="3"/>
        <v>981.96288418687504</v>
      </c>
      <c r="D118">
        <f t="shared" ca="1" si="3"/>
        <v>1037.5880940586155</v>
      </c>
      <c r="E118">
        <f t="shared" ca="1" si="3"/>
        <v>1016.3575089136575</v>
      </c>
      <c r="F118">
        <f t="shared" ca="1" si="3"/>
        <v>957.69441435674491</v>
      </c>
      <c r="G118">
        <f t="shared" ca="1" si="3"/>
        <v>998.62076904962498</v>
      </c>
    </row>
    <row r="119" spans="3:7" x14ac:dyDescent="0.3">
      <c r="C119">
        <f t="shared" ca="1" si="3"/>
        <v>1027.279089562204</v>
      </c>
      <c r="D119">
        <f t="shared" ca="1" si="3"/>
        <v>963.12561039515288</v>
      </c>
      <c r="E119">
        <f t="shared" ca="1" si="3"/>
        <v>999.45249161557592</v>
      </c>
      <c r="F119">
        <f t="shared" ca="1" si="3"/>
        <v>1001.2391576436559</v>
      </c>
      <c r="G119">
        <f t="shared" ca="1" si="3"/>
        <v>955.51763281938463</v>
      </c>
    </row>
    <row r="120" spans="3:7" x14ac:dyDescent="0.3">
      <c r="C120">
        <f t="shared" ca="1" si="3"/>
        <v>1013.8302563891203</v>
      </c>
      <c r="D120">
        <f t="shared" ca="1" si="3"/>
        <v>1024.0125780580656</v>
      </c>
      <c r="E120">
        <f t="shared" ca="1" si="3"/>
        <v>978.30409459665827</v>
      </c>
      <c r="F120">
        <f t="shared" ca="1" si="3"/>
        <v>983.7099966095368</v>
      </c>
      <c r="G120">
        <f t="shared" ca="1" si="3"/>
        <v>1034.4371666319403</v>
      </c>
    </row>
    <row r="121" spans="3:7" x14ac:dyDescent="0.3">
      <c r="C121">
        <f t="shared" ca="1" si="3"/>
        <v>976.86422294307249</v>
      </c>
      <c r="D121">
        <f t="shared" ca="1" si="3"/>
        <v>1000.8536485266186</v>
      </c>
      <c r="E121">
        <f t="shared" ca="1" si="3"/>
        <v>1002.9886065065629</v>
      </c>
      <c r="F121">
        <f t="shared" ca="1" si="3"/>
        <v>1012.1698072744884</v>
      </c>
      <c r="G121">
        <f t="shared" ca="1" si="3"/>
        <v>1017.3239116536091</v>
      </c>
    </row>
    <row r="122" spans="3:7" x14ac:dyDescent="0.3">
      <c r="C122">
        <f t="shared" ca="1" si="3"/>
        <v>1027.3084493086194</v>
      </c>
      <c r="D122">
        <f t="shared" ca="1" si="3"/>
        <v>1013.0574556074049</v>
      </c>
      <c r="E122">
        <f t="shared" ca="1" si="3"/>
        <v>981.16808887264688</v>
      </c>
      <c r="F122">
        <f t="shared" ca="1" si="3"/>
        <v>1006.3342821674607</v>
      </c>
      <c r="G122">
        <f t="shared" ca="1" si="3"/>
        <v>1029.6405919320805</v>
      </c>
    </row>
    <row r="123" spans="3:7" x14ac:dyDescent="0.3">
      <c r="C123">
        <f t="shared" ca="1" si="3"/>
        <v>1018.9455133579207</v>
      </c>
      <c r="D123">
        <f t="shared" ca="1" si="3"/>
        <v>1003.9611766133522</v>
      </c>
      <c r="E123">
        <f t="shared" ca="1" si="3"/>
        <v>1028.5767186999246</v>
      </c>
      <c r="F123">
        <f t="shared" ca="1" si="3"/>
        <v>967.48873551196812</v>
      </c>
      <c r="G123">
        <f t="shared" ca="1" si="3"/>
        <v>1011.2799570415043</v>
      </c>
    </row>
    <row r="124" spans="3:7" x14ac:dyDescent="0.3">
      <c r="C124">
        <f t="shared" ca="1" si="3"/>
        <v>956.31625770763617</v>
      </c>
      <c r="D124">
        <f t="shared" ca="1" si="3"/>
        <v>1011.4961103315368</v>
      </c>
      <c r="E124">
        <f t="shared" ca="1" si="3"/>
        <v>1010.3949561869791</v>
      </c>
      <c r="F124">
        <f t="shared" ca="1" si="3"/>
        <v>1002.0746086180984</v>
      </c>
      <c r="G124">
        <f t="shared" ca="1" si="3"/>
        <v>1011.0461268840711</v>
      </c>
    </row>
    <row r="125" spans="3:7" x14ac:dyDescent="0.3">
      <c r="C125">
        <f t="shared" ca="1" si="3"/>
        <v>1043.1044077271501</v>
      </c>
      <c r="D125">
        <f t="shared" ca="1" si="3"/>
        <v>980.53907893421399</v>
      </c>
      <c r="E125">
        <f t="shared" ca="1" si="3"/>
        <v>994.11865075790877</v>
      </c>
      <c r="F125">
        <f t="shared" ca="1" si="3"/>
        <v>1001.941511699992</v>
      </c>
      <c r="G125">
        <f t="shared" ca="1" si="3"/>
        <v>1012.7171463854797</v>
      </c>
    </row>
    <row r="126" spans="3:7" x14ac:dyDescent="0.3">
      <c r="C126">
        <f t="shared" ca="1" si="3"/>
        <v>998.10483678790865</v>
      </c>
      <c r="D126">
        <f t="shared" ca="1" si="3"/>
        <v>998.93330183985233</v>
      </c>
      <c r="E126">
        <f t="shared" ca="1" si="3"/>
        <v>1068.8474778524273</v>
      </c>
      <c r="F126">
        <f t="shared" ca="1" si="3"/>
        <v>1009.6882403813034</v>
      </c>
      <c r="G126">
        <f t="shared" ca="1" si="3"/>
        <v>980.39395976597291</v>
      </c>
    </row>
    <row r="127" spans="3:7" x14ac:dyDescent="0.3">
      <c r="C127">
        <f t="shared" ca="1" si="3"/>
        <v>1015.8975564925348</v>
      </c>
      <c r="D127">
        <f t="shared" ca="1" si="3"/>
        <v>973.48338122585778</v>
      </c>
      <c r="E127">
        <f t="shared" ca="1" si="3"/>
        <v>992.40883134645185</v>
      </c>
      <c r="F127">
        <f t="shared" ca="1" si="3"/>
        <v>966.14208256750271</v>
      </c>
      <c r="G127">
        <f t="shared" ca="1" si="3"/>
        <v>1016.7435091363844</v>
      </c>
    </row>
    <row r="128" spans="3:7" x14ac:dyDescent="0.3">
      <c r="C128">
        <f t="shared" ca="1" si="3"/>
        <v>982.44599752319846</v>
      </c>
      <c r="D128">
        <f t="shared" ca="1" si="3"/>
        <v>994.72643458136656</v>
      </c>
      <c r="E128">
        <f t="shared" ca="1" si="3"/>
        <v>978.00020772392088</v>
      </c>
      <c r="F128">
        <f t="shared" ca="1" si="3"/>
        <v>972.9356611129466</v>
      </c>
      <c r="G128">
        <f t="shared" ca="1" si="3"/>
        <v>989.68421076070194</v>
      </c>
    </row>
    <row r="129" spans="1:19" x14ac:dyDescent="0.3">
      <c r="C129">
        <f t="shared" ca="1" si="3"/>
        <v>1030.3261522481944</v>
      </c>
      <c r="D129">
        <f t="shared" ca="1" si="3"/>
        <v>1006.659073247588</v>
      </c>
      <c r="E129">
        <f t="shared" ca="1" si="3"/>
        <v>1013.3915406035245</v>
      </c>
      <c r="F129">
        <f t="shared" ca="1" si="3"/>
        <v>962.17030835968762</v>
      </c>
      <c r="G129">
        <f t="shared" ca="1" si="3"/>
        <v>984.51388738565061</v>
      </c>
    </row>
    <row r="130" spans="1:19" x14ac:dyDescent="0.3">
      <c r="C130">
        <f t="shared" ca="1" si="3"/>
        <v>1035.8096533564367</v>
      </c>
      <c r="D130">
        <f t="shared" ca="1" si="3"/>
        <v>952.33584490437761</v>
      </c>
      <c r="E130">
        <f t="shared" ca="1" si="3"/>
        <v>971.13868490276445</v>
      </c>
      <c r="F130">
        <f t="shared" ca="1" si="3"/>
        <v>1041.5735432081412</v>
      </c>
      <c r="G130">
        <f t="shared" ca="1" si="3"/>
        <v>981.86597779687725</v>
      </c>
    </row>
    <row r="131" spans="1:19" x14ac:dyDescent="0.3">
      <c r="C131">
        <f t="shared" ca="1" si="3"/>
        <v>1046.3315995962364</v>
      </c>
      <c r="D131">
        <f t="shared" ca="1" si="3"/>
        <v>977.22329522424275</v>
      </c>
      <c r="E131">
        <f t="shared" ca="1" si="3"/>
        <v>981.47035357562208</v>
      </c>
      <c r="F131">
        <f t="shared" ca="1" si="3"/>
        <v>984.05248952696559</v>
      </c>
      <c r="G131">
        <f t="shared" ca="1" si="3"/>
        <v>965.6853334153675</v>
      </c>
    </row>
    <row r="132" spans="1:19" x14ac:dyDescent="0.3">
      <c r="C132">
        <f t="shared" ca="1" si="3"/>
        <v>1003.1484840430855</v>
      </c>
      <c r="D132">
        <f t="shared" ca="1" si="3"/>
        <v>952.23002358510098</v>
      </c>
      <c r="E132">
        <f t="shared" ca="1" si="3"/>
        <v>992.23901910237078</v>
      </c>
      <c r="F132">
        <f t="shared" ca="1" si="3"/>
        <v>1010.9974325546185</v>
      </c>
      <c r="G132">
        <f t="shared" ca="1" si="3"/>
        <v>1021.1276152459216</v>
      </c>
    </row>
    <row r="133" spans="1:19" x14ac:dyDescent="0.3">
      <c r="C133">
        <f t="shared" ca="1" si="3"/>
        <v>1023.531372256331</v>
      </c>
      <c r="D133">
        <f t="shared" ca="1" si="3"/>
        <v>1035.8929880021021</v>
      </c>
      <c r="E133">
        <f t="shared" ca="1" si="3"/>
        <v>995.21294894871289</v>
      </c>
      <c r="F133">
        <f t="shared" ca="1" si="3"/>
        <v>974.29832326236237</v>
      </c>
      <c r="G133">
        <f t="shared" ca="1" si="3"/>
        <v>990.79662743256688</v>
      </c>
    </row>
    <row r="134" spans="1:19" x14ac:dyDescent="0.3">
      <c r="C134">
        <f t="shared" ca="1" si="3"/>
        <v>1011.0430070428465</v>
      </c>
      <c r="D134">
        <f t="shared" ca="1" si="3"/>
        <v>1008.993972003499</v>
      </c>
      <c r="E134">
        <f t="shared" ca="1" si="3"/>
        <v>982.41684148086574</v>
      </c>
      <c r="F134">
        <f t="shared" ca="1" si="3"/>
        <v>998.94320706797123</v>
      </c>
      <c r="G134">
        <f t="shared" ca="1" si="3"/>
        <v>1050.5732352922764</v>
      </c>
    </row>
    <row r="135" spans="1:19" ht="15.6" x14ac:dyDescent="0.3">
      <c r="B135" s="6" t="s">
        <v>54</v>
      </c>
      <c r="C135" s="16">
        <f ca="1">SUM(C33:C134)</f>
        <v>102162.83591783029</v>
      </c>
      <c r="D135" s="16">
        <f t="shared" ref="D135:G135" ca="1" si="4">SUM(D33:D134)</f>
        <v>102107.79375843925</v>
      </c>
      <c r="E135" s="16">
        <f t="shared" ca="1" si="4"/>
        <v>101832.7448595148</v>
      </c>
      <c r="F135" s="16">
        <f t="shared" ca="1" si="4"/>
        <v>101913.35765685467</v>
      </c>
      <c r="G135" s="16">
        <f t="shared" ca="1" si="4"/>
        <v>101775.44560282944</v>
      </c>
    </row>
    <row r="136" spans="1:19" x14ac:dyDescent="0.3">
      <c r="C136" t="s">
        <v>34</v>
      </c>
    </row>
    <row r="138" spans="1:19" ht="15.6" x14ac:dyDescent="0.3">
      <c r="A138" s="17" t="s">
        <v>62</v>
      </c>
      <c r="B138" s="16"/>
      <c r="D138" s="5" t="s">
        <v>63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1:19" x14ac:dyDescent="0.3">
      <c r="D139" s="5" t="s">
        <v>64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1:19" x14ac:dyDescent="0.3">
      <c r="D140" s="5" t="s">
        <v>65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2" spans="1:19" x14ac:dyDescent="0.3">
      <c r="C142" t="s">
        <v>71</v>
      </c>
      <c r="H142" t="s">
        <v>66</v>
      </c>
      <c r="K142" t="s">
        <v>72</v>
      </c>
      <c r="L142" t="s">
        <v>67</v>
      </c>
    </row>
    <row r="143" spans="1:19" x14ac:dyDescent="0.3">
      <c r="C143" t="s">
        <v>68</v>
      </c>
      <c r="F143">
        <v>86</v>
      </c>
      <c r="G143">
        <v>79</v>
      </c>
      <c r="H143">
        <v>81</v>
      </c>
      <c r="I143">
        <v>70</v>
      </c>
      <c r="J143">
        <v>84</v>
      </c>
      <c r="K143">
        <v>400</v>
      </c>
      <c r="L143">
        <v>80</v>
      </c>
    </row>
    <row r="144" spans="1:19" x14ac:dyDescent="0.3">
      <c r="C144" t="s">
        <v>69</v>
      </c>
      <c r="F144">
        <v>90</v>
      </c>
      <c r="G144">
        <v>76</v>
      </c>
      <c r="H144">
        <v>88</v>
      </c>
      <c r="I144">
        <v>82</v>
      </c>
      <c r="J144">
        <v>89</v>
      </c>
      <c r="K144">
        <v>425</v>
      </c>
      <c r="L144">
        <v>85</v>
      </c>
    </row>
    <row r="145" spans="1:12" x14ac:dyDescent="0.3">
      <c r="C145" t="s">
        <v>70</v>
      </c>
      <c r="F145">
        <v>82</v>
      </c>
      <c r="G145">
        <v>68</v>
      </c>
      <c r="H145">
        <v>73</v>
      </c>
      <c r="I145">
        <v>71</v>
      </c>
      <c r="J145">
        <v>81</v>
      </c>
      <c r="K145">
        <v>375</v>
      </c>
      <c r="L145">
        <v>75</v>
      </c>
    </row>
    <row r="148" spans="1:12" ht="15.6" x14ac:dyDescent="0.3">
      <c r="A148" s="17" t="s">
        <v>5</v>
      </c>
    </row>
    <row r="151" spans="1:12" x14ac:dyDescent="0.3">
      <c r="D151" t="s">
        <v>35</v>
      </c>
    </row>
    <row r="153" spans="1:12" ht="15" thickBot="1" x14ac:dyDescent="0.35">
      <c r="D153" t="s">
        <v>36</v>
      </c>
    </row>
    <row r="154" spans="1:12" x14ac:dyDescent="0.3">
      <c r="D154" s="10" t="s">
        <v>37</v>
      </c>
      <c r="E154" s="10" t="s">
        <v>38</v>
      </c>
      <c r="F154" s="10" t="s">
        <v>39</v>
      </c>
      <c r="G154" s="10" t="s">
        <v>40</v>
      </c>
      <c r="H154" s="10" t="s">
        <v>41</v>
      </c>
    </row>
    <row r="155" spans="1:12" x14ac:dyDescent="0.3">
      <c r="D155" s="8">
        <v>86</v>
      </c>
      <c r="E155" s="8">
        <v>2</v>
      </c>
      <c r="F155" s="8">
        <v>172</v>
      </c>
      <c r="G155" s="8">
        <v>86</v>
      </c>
      <c r="H155" s="8">
        <v>32</v>
      </c>
    </row>
    <row r="156" spans="1:12" x14ac:dyDescent="0.3">
      <c r="D156" s="8">
        <v>79</v>
      </c>
      <c r="E156" s="8">
        <v>2</v>
      </c>
      <c r="F156" s="8">
        <v>144</v>
      </c>
      <c r="G156" s="8">
        <v>72</v>
      </c>
      <c r="H156" s="8">
        <v>32</v>
      </c>
    </row>
    <row r="157" spans="1:12" x14ac:dyDescent="0.3">
      <c r="D157" s="8">
        <v>81</v>
      </c>
      <c r="E157" s="8">
        <v>2</v>
      </c>
      <c r="F157" s="8">
        <v>161</v>
      </c>
      <c r="G157" s="8">
        <v>80.5</v>
      </c>
      <c r="H157" s="8">
        <v>112.5</v>
      </c>
    </row>
    <row r="158" spans="1:12" x14ac:dyDescent="0.3">
      <c r="D158" s="8">
        <v>70</v>
      </c>
      <c r="E158" s="8">
        <v>2</v>
      </c>
      <c r="F158" s="8">
        <v>153</v>
      </c>
      <c r="G158" s="8">
        <v>76.5</v>
      </c>
      <c r="H158" s="8">
        <v>60.5</v>
      </c>
    </row>
    <row r="159" spans="1:12" ht="15" thickBot="1" x14ac:dyDescent="0.35">
      <c r="D159" s="9">
        <v>84</v>
      </c>
      <c r="E159" s="9">
        <v>2</v>
      </c>
      <c r="F159" s="9">
        <v>170</v>
      </c>
      <c r="G159" s="9">
        <v>85</v>
      </c>
      <c r="H159" s="9">
        <v>32</v>
      </c>
    </row>
    <row r="162" spans="4:10" ht="15" thickBot="1" x14ac:dyDescent="0.35">
      <c r="D162" t="s">
        <v>42</v>
      </c>
    </row>
    <row r="163" spans="4:10" x14ac:dyDescent="0.3">
      <c r="D163" s="10" t="s">
        <v>43</v>
      </c>
      <c r="E163" s="10" t="s">
        <v>44</v>
      </c>
      <c r="F163" s="10" t="s">
        <v>45</v>
      </c>
      <c r="G163" s="10" t="s">
        <v>46</v>
      </c>
      <c r="H163" s="10" t="s">
        <v>47</v>
      </c>
      <c r="I163" s="10" t="s">
        <v>48</v>
      </c>
      <c r="J163" s="10" t="s">
        <v>49</v>
      </c>
    </row>
    <row r="164" spans="4:10" x14ac:dyDescent="0.3">
      <c r="D164" s="8" t="s">
        <v>50</v>
      </c>
      <c r="E164" s="8">
        <v>275</v>
      </c>
      <c r="F164" s="8">
        <v>4</v>
      </c>
      <c r="G164" s="8">
        <v>68.75</v>
      </c>
      <c r="H164" s="8">
        <v>1.2778810408921935</v>
      </c>
      <c r="I164" s="8">
        <v>0.38924134739463623</v>
      </c>
      <c r="J164" s="8">
        <v>5.1921677728039226</v>
      </c>
    </row>
    <row r="165" spans="4:10" x14ac:dyDescent="0.3">
      <c r="D165" s="8" t="s">
        <v>51</v>
      </c>
      <c r="E165" s="8">
        <v>269</v>
      </c>
      <c r="F165" s="8">
        <v>5</v>
      </c>
      <c r="G165" s="8">
        <v>53.8</v>
      </c>
      <c r="H165" s="8"/>
      <c r="I165" s="8"/>
      <c r="J165" s="8"/>
    </row>
    <row r="166" spans="4:10" x14ac:dyDescent="0.3">
      <c r="D166" s="8"/>
      <c r="E166" s="8"/>
      <c r="F166" s="8"/>
      <c r="G166" s="8"/>
      <c r="H166" s="8"/>
      <c r="I166" s="8"/>
      <c r="J166" s="8"/>
    </row>
    <row r="167" spans="4:10" ht="15" thickBot="1" x14ac:dyDescent="0.35">
      <c r="D167" s="9" t="s">
        <v>33</v>
      </c>
      <c r="E167" s="9">
        <v>544</v>
      </c>
      <c r="F167" s="9">
        <v>9</v>
      </c>
      <c r="G167" s="9"/>
      <c r="H167" s="9"/>
      <c r="I167" s="9"/>
      <c r="J167" s="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V 4 9 U h M 9 X o W j A A A A 9 Q A A A B I A H A B D b 2 5 m a W c v U G F j a 2 F n Z S 5 4 b W w g o h g A K K A U A A A A A A A A A A A A A A A A A A A A A A A A A A A A h Y + x D o I w F E V / h X S n L X U h 5 F E G J x M x J i b G t Y E K j f A w t F j + z c F P 8 h f E K O r m e O 8 5 w 7 3 3 6 w 2 y s W 2 C i + 6 t 6 T A l E e U k 0 F h 0 p c E q J Y M 7 h j H J J G x V c V K V D i Y Z b T L a M i W 1 c + e E M e 8 9 9 Q v a 9 R U T n E f s k K 9 3 R a 1 b R T 6 y + S + H B q 1 T W G g i Y f 8 a I w W N Y y r 4 N A n Y 3 E F u 8 M v F x J 7 0 p 4 T l 0 L i h 1 1 J j u N o A m y O w 9 w X 5 A F B L A w Q U A A I A C A B B X j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V 4 9 U i i K R 7 g O A A A A E Q A A A B M A H A B G b 3 J t d W x h c y 9 T Z W N 0 a W 9 u M S 5 t I K I Y A C i g F A A A A A A A A A A A A A A A A A A A A A A A A A A A A C t O T S 7 J z M 9 T C I b Q h t Y A U E s B A i 0 A F A A C A A g A Q V 4 9 U h M 9 X o W j A A A A 9 Q A A A B I A A A A A A A A A A A A A A A A A A A A A A E N v b m Z p Z y 9 Q Y W N r Y W d l L n h t b F B L A Q I t A B Q A A g A I A E F e P V I P y u m r p A A A A O k A A A A T A A A A A A A A A A A A A A A A A O 8 A A A B b Q 2 9 u d G V u d F 9 U e X B l c 1 0 u e G 1 s U E s B A i 0 A F A A C A A g A Q V 4 9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3 s T j C Q G O 1 M s 6 6 F 8 K z N B 8 o A A A A A A g A A A A A A E G Y A A A A B A A A g A A A A D S E H 6 l 1 K V B Y H U c p O r R V 2 q u E G w I n X 0 U q G J 7 d 1 U 4 g Z X e 8 A A A A A D o A A A A A C A A A g A A A A u M S 3 Y i c x U n G n y n p q V j u y R I a T q I 0 c a L K G B Y t G M 5 M e T g B Q A A A A C I O u G l r W H 8 1 b k t 2 w B y G x 5 s c s b 1 t X D i t 0 e a K g + t b a N z j T 2 q J 7 j f M k S 4 A Z C x M N Q u G e 9 s 3 0 + K c / U B P 9 z 1 P r e 8 f x 9 R d D m y Y y 3 t Q V 5 k M D F f o / f x 9 A A A A A f l l T R W L O P M 8 G 4 F 3 8 g 5 k 1 6 l d d W P T h j G p Q 5 S X V a k V w L 9 S i W H v V N E S w O u F b L n h e A 0 n r P 8 C R 2 k 0 2 q d m f e 5 I v a h Z u I Q = = < / D a t a M a s h u p > 
</file>

<file path=customXml/itemProps1.xml><?xml version="1.0" encoding="utf-8"?>
<ds:datastoreItem xmlns:ds="http://schemas.openxmlformats.org/officeDocument/2006/customXml" ds:itemID="{7709EFF1-3A1E-4002-BA50-BA7A1CE4D3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maths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ANKIT</dc:creator>
  <cp:lastModifiedBy>KUMAR ANKIT</cp:lastModifiedBy>
  <dcterms:created xsi:type="dcterms:W3CDTF">2021-01-29T03:05:11Z</dcterms:created>
  <dcterms:modified xsi:type="dcterms:W3CDTF">2021-01-29T10:05:04Z</dcterms:modified>
</cp:coreProperties>
</file>