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<sst xmlns="http://schemas.openxmlformats.org/spreadsheetml/2006/main" count="160" uniqueCount="109">
  <si>
    <t>Portfolio No.</t>
  </si>
  <si>
    <t>Periphery</t>
  </si>
  <si>
    <t>Delivery Date</t>
  </si>
  <si>
    <t>n1hr0tpt1000</t>
  </si>
  <si>
    <t>Regional Periphery</t>
  </si>
  <si>
    <t xml:space="preserve"> </t>
  </si>
  <si>
    <t>Date</t>
  </si>
  <si>
    <t>Month</t>
  </si>
  <si>
    <t>Client Name:</t>
  </si>
  <si>
    <t>May</t>
  </si>
  <si>
    <t>BUY</t>
  </si>
  <si>
    <t>Type of Bid</t>
  </si>
  <si>
    <t>Name of the Party</t>
  </si>
  <si>
    <t>Blocks Count</t>
  </si>
  <si>
    <t>Time</t>
  </si>
  <si>
    <t>Price (Rs/MWh)</t>
  </si>
  <si>
    <t>Quantum (MW)</t>
  </si>
  <si>
    <t>IMPORT TYPE</t>
  </si>
  <si>
    <t>AUDIT</t>
  </si>
  <si>
    <t>OPTTYPE</t>
  </si>
  <si>
    <t>FIRMTYPE</t>
  </si>
  <si>
    <t>MKT1</t>
  </si>
  <si>
    <t>MKT2</t>
  </si>
  <si>
    <t>COMP2</t>
  </si>
  <si>
    <t>TRADETYPE2</t>
  </si>
  <si>
    <t>LOSSFLAG</t>
  </si>
  <si>
    <t>TRANSOASIS1</t>
  </si>
  <si>
    <t>TRANSOASIS2</t>
  </si>
  <si>
    <t>TRANSOASIS3</t>
  </si>
  <si>
    <t>BOOK</t>
  </si>
  <si>
    <t>CPTY</t>
  </si>
  <si>
    <t>TRADER</t>
  </si>
  <si>
    <t>CCCY</t>
  </si>
  <si>
    <t>BCCY</t>
  </si>
  <si>
    <t>SCCY</t>
  </si>
  <si>
    <t>CURRENCY</t>
  </si>
  <si>
    <t>TRDREX</t>
  </si>
  <si>
    <t>UTIL1</t>
  </si>
  <si>
    <t>From</t>
  </si>
  <si>
    <t>To</t>
  </si>
  <si>
    <t>FEESTD</t>
  </si>
  <si>
    <t>FEENAME</t>
  </si>
  <si>
    <t>FEETYPE</t>
  </si>
  <si>
    <t>FEEDESC</t>
  </si>
  <si>
    <t>FEEDATES</t>
  </si>
  <si>
    <t>FEEDATEE</t>
  </si>
  <si>
    <t>FEEAMOUNT</t>
  </si>
  <si>
    <t>FEEUNIT</t>
  </si>
  <si>
    <t>FEEPERIOD</t>
  </si>
  <si>
    <t>FEECCY</t>
  </si>
  <si>
    <t>FEEIDXFLAG</t>
  </si>
  <si>
    <t>FEEIDXMULT</t>
  </si>
  <si>
    <t>FEEIDXSET</t>
  </si>
  <si>
    <t>FEEIDXMKT</t>
  </si>
  <si>
    <t>FEEIDXLOC</t>
  </si>
  <si>
    <t>FEEIDXADD</t>
  </si>
  <si>
    <t>FEEACTUALS</t>
  </si>
  <si>
    <t>FEECPTY</t>
  </si>
  <si>
    <t>POWER</t>
  </si>
  <si>
    <t>NEW</t>
  </si>
  <si>
    <t>S</t>
  </si>
  <si>
    <t>@</t>
  </si>
  <si>
    <t>EXCHANGE BLOCK BID</t>
  </si>
  <si>
    <t>A</t>
  </si>
  <si>
    <t>IEX</t>
  </si>
  <si>
    <t>N1</t>
  </si>
  <si>
    <t>EILR</t>
  </si>
  <si>
    <t>T</t>
  </si>
  <si>
    <t>XN1-EILR</t>
  </si>
  <si>
    <t>CTU</t>
  </si>
  <si>
    <t>NR</t>
  </si>
  <si>
    <t>TEST</t>
  </si>
  <si>
    <t>AA</t>
  </si>
  <si>
    <t>INR</t>
  </si>
  <si>
    <t>SYS</t>
  </si>
  <si>
    <t>Y</t>
  </si>
  <si>
    <t>X-APPLICATION</t>
  </si>
  <si>
    <t>Application Charges</t>
  </si>
  <si>
    <t>#</t>
  </si>
  <si>
    <t>N</t>
  </si>
  <si>
    <t>X-HVVPNL OPER</t>
  </si>
  <si>
    <t>O</t>
  </si>
  <si>
    <t>HPPC</t>
  </si>
  <si>
    <t>D</t>
  </si>
  <si>
    <t>X-HVVPNL TRANS</t>
  </si>
  <si>
    <t>W</t>
  </si>
  <si>
    <t>H</t>
  </si>
  <si>
    <t>X-CTU TRANS</t>
  </si>
  <si>
    <t>R</t>
  </si>
  <si>
    <t>CTU Transmission Charges</t>
  </si>
  <si>
    <t>X-NLDC OPER</t>
  </si>
  <si>
    <t>NLDC Operating Charges</t>
  </si>
  <si>
    <t>X-EXCHANGE</t>
  </si>
  <si>
    <t>X</t>
  </si>
  <si>
    <t>Transmission Fees</t>
  </si>
  <si>
    <t>B</t>
  </si>
  <si>
    <t>EXCHANGE SINGLE BID</t>
  </si>
  <si>
    <t>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</si>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</sst>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000"/>
  </numFmts>
  <fonts count="8">
    <font>
      <sz val="11.0"/>
      <color rgb="FF000000"/>
      <name val="Calibri"/>
    </font>
    <font>
      <sz val="10.0"/>
      <color rgb="FF000000"/>
      <name val="Arial"/>
    </font>
    <font>
      <b/>
      <sz val="10.0"/>
      <color rgb="FF000000"/>
      <name val="Arial"/>
    </font>
    <font/>
    <font>
      <b/>
      <sz val="10.0"/>
      <color rgb="FF99CCFF"/>
      <name val="Arial"/>
    </font>
    <font>
      <sz val="10.0"/>
      <color rgb="FFFFFFFF"/>
      <name val="Arial"/>
    </font>
    <font>
      <sz val="10.0"/>
      <color rgb="FF000000"/>
      <name val="Rupee foradian"/>
    </font>
    <font>
      <sz val="10.0"/>
      <color rgb="FFFFFFFF"/>
      <name val="Rupee foradian"/>
    </font>
  </fonts>
  <fills count="6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FFF99"/>
        <bgColor rgb="FFFFFF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0" fillId="0" fontId="1" numFmtId="164" xfId="0" applyAlignment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1" fillId="2" fontId="4" numFmtId="0" xfId="0" applyAlignment="1" applyBorder="1" applyFont="1">
      <alignment horizontal="center" shrinkToFit="0" vertical="bottom" wrapText="0"/>
    </xf>
    <xf borderId="1" fillId="3" fontId="2" numFmtId="0" xfId="0" applyAlignment="1" applyBorder="1" applyFill="1" applyFont="1">
      <alignment horizontal="center" shrinkToFit="0" vertical="bottom" wrapText="0"/>
    </xf>
    <xf borderId="5" fillId="4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shrinkToFit="0" vertical="bottom" wrapText="0"/>
    </xf>
    <xf borderId="5" fillId="2" fontId="2" numFmtId="0" xfId="0" applyAlignment="1" applyBorder="1" applyFont="1">
      <alignment horizontal="center" shrinkToFit="0" vertical="center" wrapText="0"/>
    </xf>
    <xf borderId="5" fillId="2" fontId="2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5" fillId="2" fontId="2" numFmtId="0" xfId="0" applyAlignment="1" applyBorder="1" applyFont="1">
      <alignment shrinkToFit="0" vertical="bottom" wrapText="0"/>
    </xf>
    <xf borderId="7" fillId="0" fontId="3" numFmtId="0" xfId="0" applyBorder="1" applyFont="1"/>
    <xf borderId="1" fillId="0" fontId="1" numFmtId="0" xfId="0" applyAlignment="1" applyBorder="1" applyFont="1">
      <alignment shrinkToFit="0" vertical="bottom" wrapText="0"/>
    </xf>
    <xf borderId="1" fillId="3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4" fillId="0" fontId="1" numFmtId="0" xfId="0" applyAlignment="1" applyBorder="1" applyFont="1">
      <alignment shrinkToFit="0" vertical="bottom" wrapText="0"/>
    </xf>
    <xf borderId="1" fillId="0" fontId="1" numFmtId="164" xfId="0" applyAlignment="1" applyBorder="1" applyFont="1" applyNumberFormat="1">
      <alignment shrinkToFit="0" vertical="bottom" wrapText="0"/>
    </xf>
    <xf borderId="1" fillId="3" fontId="1" numFmtId="165" xfId="0" applyAlignment="1" applyBorder="1" applyFont="1" applyNumberFormat="1">
      <alignment horizontal="center" shrinkToFit="0" vertical="bottom" wrapText="0"/>
    </xf>
    <xf borderId="0" fillId="5" fontId="1" numFmtId="0" xfId="0" applyAlignment="1" applyFill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5" numFmtId="165" xfId="0" applyAlignment="1" applyFont="1" applyNumberFormat="1">
      <alignment shrinkToFit="0" vertical="bottom" wrapText="0"/>
    </xf>
    <xf borderId="0" fillId="0" fontId="5" numFmtId="20" xfId="0" applyAlignment="1" applyFont="1" applyNumberFormat="1">
      <alignment shrinkToFit="0" vertical="bottom" wrapText="0"/>
    </xf>
    <xf borderId="0" fillId="0" fontId="7" numFmtId="165" xfId="0" applyAlignment="1" applyFont="1" applyNumberFormat="1">
      <alignment shrinkToFit="0" vertical="bottom" wrapText="0"/>
    </xf>
    <xf borderId="0" fillId="0" fontId="5" numFmtId="2" xfId="0" applyAlignment="1" applyFont="1" applyNumberFormat="1">
      <alignment shrinkToFit="0" vertical="bottom" wrapText="0"/>
    </xf>
  </cellXfs>
  <cellStyles count="1">
    <cellStyle xfId="0" name="Normal" builtinId="0"/>
  </cellStyles>
  <dxfs count="1">
    <dxf>
      <font/>
      <numFmt numFmtId="0" formatCode=""/>
      <fill>
        <patternFill patternType="solid">
          <fgColor rgb="FFC0C0C0"/>
          <bgColor rgb="FFC0C0C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2" width="8.71"/>
    <col customWidth="1" min="3" max="3" width="14.57"/>
    <col customWidth="1" hidden="1" min="4" max="4" width="8.71"/>
    <col customWidth="1" min="5" max="5" width="24.71"/>
    <col customWidth="1" hidden="1" min="6" max="9" width="8.71"/>
    <col customWidth="1" min="10" max="10" width="9.14"/>
    <col customWidth="1" hidden="1" min="11" max="27" width="8.71"/>
    <col customWidth="1" min="28" max="31" width="9.14"/>
    <col customWidth="1" hidden="1" min="32" max="49" width="8.71"/>
    <col customWidth="1" min="50" max="50" width="9.14"/>
  </cols>
  <sheetData>
    <row r="1" ht="14.25" customHeight="1">
      <c r="A1" s="1"/>
      <c r="B1" s="1"/>
      <c r="C1" s="2" t="s">
        <v>0</v>
      </c>
      <c r="D1" s="1"/>
      <c r="E1" s="2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3" t="s">
        <v>2</v>
      </c>
      <c r="AC1" s="4"/>
      <c r="AD1" s="4"/>
      <c r="AE1" s="5"/>
      <c r="AF1" s="1"/>
      <c r="AG1" s="1"/>
      <c r="AH1" s="1">
        <f>COUNTA(AF5:AF28)-1</f>
        <v>6</v>
      </c>
      <c r="AI1" s="1">
        <f>COUNTA(AE6:AE29)</f>
        <v>0</v>
      </c>
      <c r="AJ1" s="6"/>
      <c r="AK1" s="6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7"/>
    </row>
    <row r="2" ht="14.25" customHeight="1">
      <c r="A2" s="1"/>
      <c r="B2" s="1"/>
      <c r="C2" s="2" t="s">
        <v>3</v>
      </c>
      <c r="D2" s="1"/>
      <c r="E2" s="2" t="s">
        <v>4</v>
      </c>
      <c r="F2" s="1"/>
      <c r="G2" s="1"/>
      <c r="H2" s="1"/>
      <c r="I2" s="1"/>
      <c r="J2" s="1" t="s">
        <v>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" t="s">
        <v>6</v>
      </c>
      <c r="AC2" s="2" t="s">
        <v>7</v>
      </c>
      <c r="AD2" s="8" t="s">
        <v>6</v>
      </c>
      <c r="AE2" s="8" t="s">
        <v>7</v>
      </c>
      <c r="AF2" s="1"/>
      <c r="AG2" s="1"/>
      <c r="AH2" s="1"/>
      <c r="AI2" s="1"/>
      <c r="AJ2" s="6"/>
      <c r="AK2" s="6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7"/>
    </row>
    <row r="3" ht="14.25" customHeight="1">
      <c r="A3" s="1"/>
      <c r="B3" s="1"/>
      <c r="C3" s="2" t="s">
        <v>8</v>
      </c>
      <c r="D3" s="2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9">
        <v>23.0</v>
      </c>
      <c r="AC3" s="9" t="s">
        <v>9</v>
      </c>
      <c r="AD3" s="8">
        <f t="shared" ref="AD3:AE3" si="1">AB3</f>
        <v>23</v>
      </c>
      <c r="AE3" s="8" t="str">
        <f t="shared" si="1"/>
        <v>May</v>
      </c>
      <c r="AF3" s="1"/>
      <c r="AG3" s="1"/>
      <c r="AH3" s="1"/>
      <c r="AI3" s="1"/>
      <c r="AJ3" s="6"/>
      <c r="AK3" s="6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7"/>
    </row>
    <row r="4">
      <c r="A4" s="1"/>
      <c r="B4" s="1"/>
      <c r="C4" s="10" t="s">
        <v>10</v>
      </c>
      <c r="D4" s="11"/>
      <c r="E4" s="12" t="s">
        <v>11</v>
      </c>
      <c r="F4" s="11"/>
      <c r="G4" s="11"/>
      <c r="H4" s="13" t="s">
        <v>12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3" t="s">
        <v>13</v>
      </c>
      <c r="Z4" s="3" t="s">
        <v>6</v>
      </c>
      <c r="AA4" s="5"/>
      <c r="AB4" s="3" t="s">
        <v>14</v>
      </c>
      <c r="AC4" s="5"/>
      <c r="AD4" s="13" t="s">
        <v>15</v>
      </c>
      <c r="AE4" s="13" t="s">
        <v>16</v>
      </c>
      <c r="AF4" s="1"/>
      <c r="AG4" s="1"/>
      <c r="AH4" s="1"/>
      <c r="AI4" s="1"/>
      <c r="AJ4" s="6"/>
      <c r="AK4" s="6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7"/>
    </row>
    <row r="5" ht="14.25" customHeight="1">
      <c r="A5" s="1" t="s">
        <v>17</v>
      </c>
      <c r="B5" s="1" t="s">
        <v>18</v>
      </c>
      <c r="C5" s="14"/>
      <c r="D5" s="15" t="s">
        <v>19</v>
      </c>
      <c r="E5" s="14"/>
      <c r="F5" s="15" t="s">
        <v>20</v>
      </c>
      <c r="G5" s="15" t="s">
        <v>21</v>
      </c>
      <c r="H5" s="16"/>
      <c r="I5" s="15" t="s">
        <v>22</v>
      </c>
      <c r="J5" s="15" t="s">
        <v>23</v>
      </c>
      <c r="K5" s="15" t="s">
        <v>24</v>
      </c>
      <c r="L5" s="15" t="s">
        <v>25</v>
      </c>
      <c r="M5" s="15" t="s">
        <v>26</v>
      </c>
      <c r="N5" s="15" t="s">
        <v>27</v>
      </c>
      <c r="O5" s="15" t="s">
        <v>28</v>
      </c>
      <c r="P5" s="15" t="s">
        <v>29</v>
      </c>
      <c r="Q5" s="15" t="s">
        <v>30</v>
      </c>
      <c r="R5" s="15" t="s">
        <v>31</v>
      </c>
      <c r="S5" s="15" t="s">
        <v>32</v>
      </c>
      <c r="T5" s="15" t="s">
        <v>33</v>
      </c>
      <c r="U5" s="15" t="s">
        <v>34</v>
      </c>
      <c r="V5" s="15" t="s">
        <v>35</v>
      </c>
      <c r="W5" s="15" t="s">
        <v>36</v>
      </c>
      <c r="X5" s="15" t="s">
        <v>37</v>
      </c>
      <c r="Y5" s="16"/>
      <c r="Z5" s="2" t="s">
        <v>38</v>
      </c>
      <c r="AA5" s="2" t="s">
        <v>39</v>
      </c>
      <c r="AB5" s="2" t="s">
        <v>38</v>
      </c>
      <c r="AC5" s="2" t="s">
        <v>39</v>
      </c>
      <c r="AD5" s="14"/>
      <c r="AE5" s="14"/>
      <c r="AF5" s="1" t="s">
        <v>40</v>
      </c>
      <c r="AG5" s="1" t="s">
        <v>41</v>
      </c>
      <c r="AH5" s="1" t="s">
        <v>42</v>
      </c>
      <c r="AI5" s="1" t="s">
        <v>43</v>
      </c>
      <c r="AJ5" s="6" t="s">
        <v>44</v>
      </c>
      <c r="AK5" s="6" t="s">
        <v>45</v>
      </c>
      <c r="AL5" s="1" t="s">
        <v>46</v>
      </c>
      <c r="AM5" s="1" t="s">
        <v>47</v>
      </c>
      <c r="AN5" s="1" t="s">
        <v>48</v>
      </c>
      <c r="AO5" s="1" t="s">
        <v>49</v>
      </c>
      <c r="AP5" s="1" t="s">
        <v>50</v>
      </c>
      <c r="AQ5" s="1" t="s">
        <v>51</v>
      </c>
      <c r="AR5" s="1" t="s">
        <v>52</v>
      </c>
      <c r="AS5" s="1" t="s">
        <v>53</v>
      </c>
      <c r="AT5" s="1" t="s">
        <v>54</v>
      </c>
      <c r="AU5" s="1" t="s">
        <v>55</v>
      </c>
      <c r="AV5" s="1" t="s">
        <v>56</v>
      </c>
      <c r="AW5" s="1" t="s">
        <v>57</v>
      </c>
      <c r="AX5" s="7"/>
    </row>
    <row r="6" ht="14.25" customHeight="1">
      <c r="A6" s="17" t="s">
        <v>58</v>
      </c>
      <c r="B6" s="17" t="s">
        <v>59</v>
      </c>
      <c r="C6" s="2" t="s">
        <v>60</v>
      </c>
      <c r="D6" s="17" t="s">
        <v>61</v>
      </c>
      <c r="E6" s="18" t="s">
        <v>62</v>
      </c>
      <c r="F6" s="17" t="s">
        <v>63</v>
      </c>
      <c r="G6" s="17" t="s">
        <v>64</v>
      </c>
      <c r="H6" s="19" t="s">
        <v>65</v>
      </c>
      <c r="I6" s="20" t="s">
        <v>30</v>
      </c>
      <c r="J6" s="11" t="s">
        <v>66</v>
      </c>
      <c r="K6" s="21" t="s">
        <v>67</v>
      </c>
      <c r="L6" s="17" t="s">
        <v>60</v>
      </c>
      <c r="M6" s="17" t="s">
        <v>68</v>
      </c>
      <c r="N6" s="17" t="s">
        <v>69</v>
      </c>
      <c r="O6" s="17" t="s">
        <v>70</v>
      </c>
      <c r="P6" s="17" t="s">
        <v>71</v>
      </c>
      <c r="Q6" s="17" t="s">
        <v>66</v>
      </c>
      <c r="R6" s="17" t="s">
        <v>72</v>
      </c>
      <c r="S6" s="17" t="s">
        <v>73</v>
      </c>
      <c r="T6" s="17" t="s">
        <v>73</v>
      </c>
      <c r="U6" s="17" t="s">
        <v>73</v>
      </c>
      <c r="V6" s="17" t="s">
        <v>73</v>
      </c>
      <c r="W6" s="17" t="s">
        <v>74</v>
      </c>
      <c r="X6" s="17" t="str">
        <f>VLOOKUP(E2,E61:F62,2,0)</f>
        <v>E</v>
      </c>
      <c r="Y6" s="19">
        <f>COUNTIF(AE6:AE29,"&gt;0")</f>
        <v>0</v>
      </c>
      <c r="Z6" s="22">
        <f>DATE(AD231,AE231,AB3)</f>
        <v>40535</v>
      </c>
      <c r="AA6" s="22">
        <f>DATE(AD231,AE232,AD3)</f>
        <v>40535</v>
      </c>
      <c r="AB6" s="23"/>
      <c r="AC6" s="23"/>
      <c r="AD6" s="17"/>
      <c r="AE6" s="17"/>
      <c r="AF6" s="1" t="s">
        <v>75</v>
      </c>
      <c r="AG6" s="1" t="s">
        <v>76</v>
      </c>
      <c r="AH6" s="1" t="s">
        <v>63</v>
      </c>
      <c r="AI6" s="1" t="s">
        <v>77</v>
      </c>
      <c r="AJ6" s="6">
        <v>40534.0</v>
      </c>
      <c r="AK6" s="6">
        <v>40534.0</v>
      </c>
      <c r="AL6" s="1"/>
      <c r="AM6" s="1" t="s">
        <v>78</v>
      </c>
      <c r="AN6" s="1" t="s">
        <v>67</v>
      </c>
      <c r="AO6" s="1" t="s">
        <v>73</v>
      </c>
      <c r="AP6" s="1" t="s">
        <v>79</v>
      </c>
      <c r="AQ6" s="1">
        <v>1.0</v>
      </c>
      <c r="AR6" s="1"/>
      <c r="AS6" s="1"/>
      <c r="AT6" s="1"/>
      <c r="AU6" s="1">
        <v>0.0</v>
      </c>
      <c r="AV6" s="1" t="s">
        <v>79</v>
      </c>
      <c r="AW6" s="24" t="s">
        <v>66</v>
      </c>
      <c r="AX6" s="7"/>
    </row>
    <row r="7" ht="14.25" customHeight="1">
      <c r="A7" s="1"/>
      <c r="B7" s="1"/>
      <c r="C7" s="25"/>
      <c r="D7" s="1"/>
      <c r="E7" s="26"/>
      <c r="F7" s="1"/>
      <c r="G7" s="1"/>
      <c r="H7" s="2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6"/>
      <c r="Z7" s="22">
        <f t="shared" ref="Z7:Z29" si="2">$Z$6</f>
        <v>40535</v>
      </c>
      <c r="AA7" s="22">
        <f t="shared" ref="AA7:AA29" si="3">$AA$6</f>
        <v>40535</v>
      </c>
      <c r="AB7" s="23"/>
      <c r="AC7" s="23"/>
      <c r="AD7" s="17"/>
      <c r="AE7" s="17"/>
      <c r="AF7" s="1" t="s">
        <v>75</v>
      </c>
      <c r="AG7" s="1" t="s">
        <v>80</v>
      </c>
      <c r="AH7" s="1" t="s">
        <v>81</v>
      </c>
      <c r="AI7" s="1" t="s">
        <v>82</v>
      </c>
      <c r="AJ7" s="6">
        <v>40534.0</v>
      </c>
      <c r="AK7" s="6">
        <v>40534.0</v>
      </c>
      <c r="AL7" s="1"/>
      <c r="AM7" s="1" t="s">
        <v>78</v>
      </c>
      <c r="AN7" s="1" t="s">
        <v>83</v>
      </c>
      <c r="AO7" s="1" t="s">
        <v>73</v>
      </c>
      <c r="AP7" s="1" t="s">
        <v>79</v>
      </c>
      <c r="AQ7" s="1">
        <v>1.0</v>
      </c>
      <c r="AR7" s="1"/>
      <c r="AS7" s="1"/>
      <c r="AT7" s="1"/>
      <c r="AU7" s="1">
        <v>0.0</v>
      </c>
      <c r="AV7" s="1" t="s">
        <v>79</v>
      </c>
      <c r="AW7" s="24" t="str">
        <f t="shared" ref="AW7:AW11" si="4">AW6</f>
        <v>EILR</v>
      </c>
      <c r="AX7" s="7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22">
        <f t="shared" si="2"/>
        <v>40535</v>
      </c>
      <c r="AA8" s="22">
        <f t="shared" si="3"/>
        <v>40535</v>
      </c>
      <c r="AB8" s="23"/>
      <c r="AC8" s="23"/>
      <c r="AD8" s="17"/>
      <c r="AE8" s="17"/>
      <c r="AF8" s="1" t="s">
        <v>75</v>
      </c>
      <c r="AG8" s="1" t="s">
        <v>84</v>
      </c>
      <c r="AH8" s="1" t="s">
        <v>67</v>
      </c>
      <c r="AI8" s="1" t="s">
        <v>82</v>
      </c>
      <c r="AJ8" s="6">
        <v>40534.0</v>
      </c>
      <c r="AK8" s="6">
        <v>40534.0</v>
      </c>
      <c r="AL8" s="1"/>
      <c r="AM8" s="1" t="s">
        <v>85</v>
      </c>
      <c r="AN8" s="1" t="s">
        <v>86</v>
      </c>
      <c r="AO8" s="1" t="s">
        <v>73</v>
      </c>
      <c r="AP8" s="1" t="s">
        <v>79</v>
      </c>
      <c r="AQ8" s="1">
        <v>1.0</v>
      </c>
      <c r="AR8" s="1"/>
      <c r="AS8" s="1"/>
      <c r="AT8" s="1"/>
      <c r="AU8" s="1">
        <v>0.0</v>
      </c>
      <c r="AV8" s="1" t="s">
        <v>79</v>
      </c>
      <c r="AW8" s="24" t="str">
        <f t="shared" si="4"/>
        <v>EILR</v>
      </c>
      <c r="AX8" s="7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2">
        <f t="shared" si="2"/>
        <v>40535</v>
      </c>
      <c r="AA9" s="22">
        <f t="shared" si="3"/>
        <v>40535</v>
      </c>
      <c r="AB9" s="23"/>
      <c r="AC9" s="23"/>
      <c r="AD9" s="17"/>
      <c r="AE9" s="17"/>
      <c r="AF9" s="1" t="s">
        <v>75</v>
      </c>
      <c r="AG9" s="1" t="s">
        <v>87</v>
      </c>
      <c r="AH9" s="1" t="s">
        <v>88</v>
      </c>
      <c r="AI9" s="1" t="s">
        <v>89</v>
      </c>
      <c r="AJ9" s="6">
        <v>40534.0</v>
      </c>
      <c r="AK9" s="6">
        <v>40534.0</v>
      </c>
      <c r="AL9" s="1"/>
      <c r="AM9" s="1" t="s">
        <v>85</v>
      </c>
      <c r="AN9" s="1" t="s">
        <v>86</v>
      </c>
      <c r="AO9" s="1" t="s">
        <v>73</v>
      </c>
      <c r="AP9" s="1" t="s">
        <v>79</v>
      </c>
      <c r="AQ9" s="1">
        <v>1.0</v>
      </c>
      <c r="AR9" s="1"/>
      <c r="AS9" s="1"/>
      <c r="AT9" s="1"/>
      <c r="AU9" s="1">
        <v>0.0</v>
      </c>
      <c r="AV9" s="1" t="s">
        <v>79</v>
      </c>
      <c r="AW9" s="24" t="str">
        <f t="shared" si="4"/>
        <v>EILR</v>
      </c>
      <c r="AX9" s="7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22">
        <f t="shared" si="2"/>
        <v>40535</v>
      </c>
      <c r="AA10" s="22">
        <f t="shared" si="3"/>
        <v>40535</v>
      </c>
      <c r="AB10" s="23"/>
      <c r="AC10" s="23"/>
      <c r="AD10" s="17"/>
      <c r="AE10" s="17"/>
      <c r="AF10" s="1" t="s">
        <v>75</v>
      </c>
      <c r="AG10" s="1" t="s">
        <v>90</v>
      </c>
      <c r="AH10" s="1" t="s">
        <v>81</v>
      </c>
      <c r="AI10" s="1" t="s">
        <v>91</v>
      </c>
      <c r="AJ10" s="6">
        <v>40534.0</v>
      </c>
      <c r="AK10" s="6">
        <v>40534.0</v>
      </c>
      <c r="AL10" s="1"/>
      <c r="AM10" s="1" t="s">
        <v>78</v>
      </c>
      <c r="AN10" s="1" t="s">
        <v>83</v>
      </c>
      <c r="AO10" s="1" t="s">
        <v>73</v>
      </c>
      <c r="AP10" s="1" t="s">
        <v>79</v>
      </c>
      <c r="AQ10" s="1">
        <v>1.0</v>
      </c>
      <c r="AR10" s="1"/>
      <c r="AS10" s="1"/>
      <c r="AT10" s="1"/>
      <c r="AU10" s="1">
        <v>0.0</v>
      </c>
      <c r="AV10" s="1" t="s">
        <v>79</v>
      </c>
      <c r="AW10" s="24" t="str">
        <f t="shared" si="4"/>
        <v>EILR</v>
      </c>
      <c r="AX10" s="7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22">
        <f t="shared" si="2"/>
        <v>40535</v>
      </c>
      <c r="AA11" s="22">
        <f t="shared" si="3"/>
        <v>40535</v>
      </c>
      <c r="AB11" s="23"/>
      <c r="AC11" s="23"/>
      <c r="AD11" s="17"/>
      <c r="AE11" s="17"/>
      <c r="AF11" s="1" t="s">
        <v>75</v>
      </c>
      <c r="AG11" s="1" t="s">
        <v>92</v>
      </c>
      <c r="AH11" s="1" t="s">
        <v>93</v>
      </c>
      <c r="AI11" s="1" t="s">
        <v>94</v>
      </c>
      <c r="AJ11" s="6">
        <v>40534.0</v>
      </c>
      <c r="AK11" s="6">
        <v>40534.0</v>
      </c>
      <c r="AL11" s="1"/>
      <c r="AM11" s="1" t="s">
        <v>78</v>
      </c>
      <c r="AN11" s="1" t="s">
        <v>86</v>
      </c>
      <c r="AO11" s="1" t="s">
        <v>73</v>
      </c>
      <c r="AP11" s="1" t="s">
        <v>79</v>
      </c>
      <c r="AQ11" s="1">
        <v>1.0</v>
      </c>
      <c r="AR11" s="1"/>
      <c r="AS11" s="1"/>
      <c r="AT11" s="1"/>
      <c r="AU11" s="1">
        <v>0.0</v>
      </c>
      <c r="AV11" s="1" t="s">
        <v>79</v>
      </c>
      <c r="AW11" s="24" t="str">
        <f t="shared" si="4"/>
        <v>EILR</v>
      </c>
      <c r="AX11" s="7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22">
        <f t="shared" si="2"/>
        <v>40535</v>
      </c>
      <c r="AA12" s="22">
        <f t="shared" si="3"/>
        <v>40535</v>
      </c>
      <c r="AB12" s="23"/>
      <c r="AC12" s="23"/>
      <c r="AD12" s="17"/>
      <c r="AE12" s="17"/>
      <c r="AF12" s="1"/>
      <c r="AG12" s="1"/>
      <c r="AH12" s="1"/>
      <c r="AI12" s="1"/>
      <c r="AJ12" s="6"/>
      <c r="AK12" s="6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7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22">
        <f t="shared" si="2"/>
        <v>40535</v>
      </c>
      <c r="AA13" s="22">
        <f t="shared" si="3"/>
        <v>40535</v>
      </c>
      <c r="AB13" s="23"/>
      <c r="AC13" s="23"/>
      <c r="AD13" s="17"/>
      <c r="AE13" s="17"/>
      <c r="AF13" s="1"/>
      <c r="AG13" s="1"/>
      <c r="AH13" s="1"/>
      <c r="AI13" s="1"/>
      <c r="AJ13" s="6"/>
      <c r="AK13" s="6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7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22">
        <f t="shared" si="2"/>
        <v>40535</v>
      </c>
      <c r="AA14" s="22">
        <f t="shared" si="3"/>
        <v>40535</v>
      </c>
      <c r="AB14" s="23"/>
      <c r="AC14" s="23"/>
      <c r="AD14" s="17"/>
      <c r="AE14" s="17"/>
      <c r="AF14" s="1"/>
      <c r="AG14" s="1"/>
      <c r="AH14" s="1"/>
      <c r="AI14" s="1"/>
      <c r="AJ14" s="6"/>
      <c r="AK14" s="6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7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22">
        <f t="shared" si="2"/>
        <v>40535</v>
      </c>
      <c r="AA15" s="22">
        <f t="shared" si="3"/>
        <v>40535</v>
      </c>
      <c r="AB15" s="23"/>
      <c r="AC15" s="23"/>
      <c r="AD15" s="17"/>
      <c r="AE15" s="17"/>
      <c r="AF15" s="1"/>
      <c r="AG15" s="1"/>
      <c r="AH15" s="1"/>
      <c r="AI15" s="1"/>
      <c r="AJ15" s="6"/>
      <c r="AK15" s="6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7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22">
        <f t="shared" si="2"/>
        <v>40535</v>
      </c>
      <c r="AA16" s="22">
        <f t="shared" si="3"/>
        <v>40535</v>
      </c>
      <c r="AB16" s="23"/>
      <c r="AC16" s="23"/>
      <c r="AD16" s="17"/>
      <c r="AE16" s="17"/>
      <c r="AF16" s="1"/>
      <c r="AG16" s="1"/>
      <c r="AH16" s="1"/>
      <c r="AI16" s="1"/>
      <c r="AJ16" s="6"/>
      <c r="AK16" s="6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7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22">
        <f t="shared" si="2"/>
        <v>40535</v>
      </c>
      <c r="AA17" s="22">
        <f t="shared" si="3"/>
        <v>40535</v>
      </c>
      <c r="AB17" s="23"/>
      <c r="AC17" s="23"/>
      <c r="AD17" s="17"/>
      <c r="AE17" s="17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7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22">
        <f t="shared" si="2"/>
        <v>40535</v>
      </c>
      <c r="AA18" s="22">
        <f t="shared" si="3"/>
        <v>40535</v>
      </c>
      <c r="AB18" s="23"/>
      <c r="AC18" s="23"/>
      <c r="AD18" s="17"/>
      <c r="AE18" s="17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7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22">
        <f t="shared" si="2"/>
        <v>40535</v>
      </c>
      <c r="AA19" s="22">
        <f t="shared" si="3"/>
        <v>40535</v>
      </c>
      <c r="AB19" s="23"/>
      <c r="AC19" s="23"/>
      <c r="AD19" s="17"/>
      <c r="AE19" s="17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7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22">
        <f t="shared" si="2"/>
        <v>40535</v>
      </c>
      <c r="AA20" s="22">
        <f t="shared" si="3"/>
        <v>40535</v>
      </c>
      <c r="AB20" s="23"/>
      <c r="AC20" s="23"/>
      <c r="AD20" s="17"/>
      <c r="AE20" s="17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7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22">
        <f t="shared" si="2"/>
        <v>40535</v>
      </c>
      <c r="AA21" s="22">
        <f t="shared" si="3"/>
        <v>40535</v>
      </c>
      <c r="AB21" s="23"/>
      <c r="AC21" s="23"/>
      <c r="AD21" s="17"/>
      <c r="AE21" s="17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7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22">
        <f t="shared" si="2"/>
        <v>40535</v>
      </c>
      <c r="AA22" s="22">
        <f t="shared" si="3"/>
        <v>40535</v>
      </c>
      <c r="AB22" s="23"/>
      <c r="AC22" s="23"/>
      <c r="AD22" s="17"/>
      <c r="AE22" s="17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7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22">
        <f t="shared" si="2"/>
        <v>40535</v>
      </c>
      <c r="AA23" s="22">
        <f t="shared" si="3"/>
        <v>40535</v>
      </c>
      <c r="AB23" s="23"/>
      <c r="AC23" s="23"/>
      <c r="AD23" s="17"/>
      <c r="AE23" s="17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7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22">
        <f t="shared" si="2"/>
        <v>40535</v>
      </c>
      <c r="AA24" s="22">
        <f t="shared" si="3"/>
        <v>40535</v>
      </c>
      <c r="AB24" s="23"/>
      <c r="AC24" s="23"/>
      <c r="AD24" s="17"/>
      <c r="AE24" s="17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7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22">
        <f t="shared" si="2"/>
        <v>40535</v>
      </c>
      <c r="AA25" s="22">
        <f t="shared" si="3"/>
        <v>40535</v>
      </c>
      <c r="AB25" s="23"/>
      <c r="AC25" s="23"/>
      <c r="AD25" s="17"/>
      <c r="AE25" s="17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7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22">
        <f t="shared" si="2"/>
        <v>40535</v>
      </c>
      <c r="AA26" s="22">
        <f t="shared" si="3"/>
        <v>40535</v>
      </c>
      <c r="AB26" s="23"/>
      <c r="AC26" s="23"/>
      <c r="AD26" s="17"/>
      <c r="AE26" s="17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7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22">
        <f t="shared" si="2"/>
        <v>40535</v>
      </c>
      <c r="AA27" s="22">
        <f t="shared" si="3"/>
        <v>40535</v>
      </c>
      <c r="AB27" s="23"/>
      <c r="AC27" s="23"/>
      <c r="AD27" s="17"/>
      <c r="AE27" s="17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7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22">
        <f t="shared" si="2"/>
        <v>40535</v>
      </c>
      <c r="AA28" s="22">
        <f t="shared" si="3"/>
        <v>40535</v>
      </c>
      <c r="AB28" s="23"/>
      <c r="AC28" s="23"/>
      <c r="AD28" s="17"/>
      <c r="AE28" s="17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7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22">
        <f t="shared" si="2"/>
        <v>40535</v>
      </c>
      <c r="AA29" s="22">
        <f t="shared" si="3"/>
        <v>40535</v>
      </c>
      <c r="AB29" s="23"/>
      <c r="AC29" s="23"/>
      <c r="AD29" s="17"/>
      <c r="AE29" s="17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7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23"/>
      <c r="AC30" s="23"/>
      <c r="AD30" s="17"/>
      <c r="AE30" s="17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7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23"/>
      <c r="AC31" s="23"/>
      <c r="AD31" s="17"/>
      <c r="AE31" s="17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7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23"/>
      <c r="AC32" s="23"/>
      <c r="AD32" s="17"/>
      <c r="AE32" s="17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7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23"/>
      <c r="AC33" s="23"/>
      <c r="AD33" s="17"/>
      <c r="AE33" s="17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7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23"/>
      <c r="AC34" s="23"/>
      <c r="AD34" s="17"/>
      <c r="AE34" s="17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7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23"/>
      <c r="AC35" s="23"/>
      <c r="AD35" s="17"/>
      <c r="AE35" s="17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7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23"/>
      <c r="AC36" s="23"/>
      <c r="AD36" s="17"/>
      <c r="AE36" s="17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7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23"/>
      <c r="AC37" s="23"/>
      <c r="AD37" s="17"/>
      <c r="AE37" s="17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7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23"/>
      <c r="AC38" s="23"/>
      <c r="AD38" s="17"/>
      <c r="AE38" s="17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7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23"/>
      <c r="AC39" s="23"/>
      <c r="AD39" s="17"/>
      <c r="AE39" s="17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7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23"/>
      <c r="AC40" s="23"/>
      <c r="AD40" s="17"/>
      <c r="AE40" s="17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7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23"/>
      <c r="AC41" s="23"/>
      <c r="AD41" s="17"/>
      <c r="AE41" s="17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7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23"/>
      <c r="AC42" s="23"/>
      <c r="AD42" s="17"/>
      <c r="AE42" s="17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7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23"/>
      <c r="AC43" s="23"/>
      <c r="AD43" s="17"/>
      <c r="AE43" s="17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7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23"/>
      <c r="AC44" s="23"/>
      <c r="AD44" s="17"/>
      <c r="AE44" s="17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7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23"/>
      <c r="AC45" s="23"/>
      <c r="AD45" s="17"/>
      <c r="AE45" s="17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7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23"/>
      <c r="AC46" s="23"/>
      <c r="AD46" s="17"/>
      <c r="AE46" s="17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7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23"/>
      <c r="AC47" s="23"/>
      <c r="AD47" s="17"/>
      <c r="AE47" s="17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7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23"/>
      <c r="AC48" s="23"/>
      <c r="AD48" s="17"/>
      <c r="AE48" s="17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7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23"/>
      <c r="AC49" s="23"/>
      <c r="AD49" s="17"/>
      <c r="AE49" s="17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7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23"/>
      <c r="AC50" s="23"/>
      <c r="AD50" s="17"/>
      <c r="AE50" s="17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7"/>
    </row>
    <row r="51" ht="14.25" customHeight="1">
      <c r="A51" s="1"/>
      <c r="B51" s="1"/>
      <c r="C51" s="27"/>
      <c r="D51" s="27"/>
      <c r="E51" s="2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23"/>
      <c r="AC51" s="23"/>
      <c r="AD51" s="17"/>
      <c r="AE51" s="17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7"/>
    </row>
    <row r="52" ht="14.25" customHeight="1">
      <c r="A52" s="1"/>
      <c r="B52" s="1"/>
      <c r="C52" s="27"/>
      <c r="D52" s="27"/>
      <c r="E52" s="2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23"/>
      <c r="AC52" s="23"/>
      <c r="AD52" s="17"/>
      <c r="AE52" s="17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7"/>
    </row>
    <row r="53" ht="14.25" customHeight="1">
      <c r="A53" s="1"/>
      <c r="B53" s="1"/>
      <c r="C53" s="27"/>
      <c r="D53" s="27"/>
      <c r="E53" s="2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23"/>
      <c r="AC53" s="23"/>
      <c r="AD53" s="17"/>
      <c r="AE53" s="17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7"/>
    </row>
    <row r="54" ht="14.25" customHeight="1">
      <c r="A54" s="1"/>
      <c r="B54" s="1"/>
      <c r="C54" s="27"/>
      <c r="D54" s="27"/>
      <c r="E54" s="2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23"/>
      <c r="AC54" s="23"/>
      <c r="AD54" s="17"/>
      <c r="AE54" s="17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7"/>
    </row>
    <row r="55" ht="14.25" customHeight="1">
      <c r="A55" s="1"/>
      <c r="B55" s="1"/>
      <c r="C55" s="27"/>
      <c r="D55" s="27"/>
      <c r="E55" s="2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23"/>
      <c r="AC55" s="23"/>
      <c r="AD55" s="17"/>
      <c r="AE55" s="17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7"/>
    </row>
    <row r="56" ht="14.25" customHeight="1">
      <c r="A56" s="1"/>
      <c r="B56" s="1"/>
      <c r="C56" s="27"/>
      <c r="D56" s="27"/>
      <c r="E56" s="2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23"/>
      <c r="AC56" s="23"/>
      <c r="AD56" s="17"/>
      <c r="AE56" s="17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7"/>
    </row>
    <row r="57" ht="14.25" customHeight="1">
      <c r="A57" s="1"/>
      <c r="B57" s="1"/>
      <c r="C57" s="27"/>
      <c r="D57" s="27"/>
      <c r="E57" s="2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23"/>
      <c r="AC57" s="23"/>
      <c r="AD57" s="17"/>
      <c r="AE57" s="17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7"/>
    </row>
    <row r="58" ht="14.25" customHeight="1">
      <c r="A58" s="1"/>
      <c r="B58" s="1"/>
      <c r="C58" s="27" t="s">
        <v>95</v>
      </c>
      <c r="D58" s="27"/>
      <c r="E58" s="27" t="s">
        <v>62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3"/>
      <c r="AC58" s="23"/>
      <c r="AD58" s="17"/>
      <c r="AE58" s="17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7"/>
    </row>
    <row r="59" ht="14.25" customHeight="1">
      <c r="A59" s="1"/>
      <c r="B59" s="1"/>
      <c r="C59" s="27" t="s">
        <v>60</v>
      </c>
      <c r="D59" s="27"/>
      <c r="E59" s="27" t="s">
        <v>96</v>
      </c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3"/>
      <c r="AC59" s="23"/>
      <c r="AD59" s="17"/>
      <c r="AE59" s="17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7"/>
    </row>
    <row r="60" ht="14.25" customHeight="1">
      <c r="A60" s="1"/>
      <c r="B60" s="1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3"/>
      <c r="AC60" s="23"/>
      <c r="AD60" s="17"/>
      <c r="AE60" s="17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7"/>
    </row>
    <row r="61" ht="14.25" customHeight="1">
      <c r="A61" s="1"/>
      <c r="B61" s="1"/>
      <c r="C61" s="27"/>
      <c r="D61" s="27"/>
      <c r="E61" s="27"/>
      <c r="F61" s="27" t="s">
        <v>83</v>
      </c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3"/>
      <c r="AC61" s="23"/>
      <c r="AD61" s="17"/>
      <c r="AE61" s="17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7"/>
    </row>
    <row r="62" ht="14.25" customHeight="1">
      <c r="A62" s="1"/>
      <c r="B62" s="1"/>
      <c r="C62" s="27"/>
      <c r="D62" s="27"/>
      <c r="E62" s="27" t="s">
        <v>4</v>
      </c>
      <c r="F62" s="27" t="s">
        <v>97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3"/>
      <c r="AC62" s="23"/>
      <c r="AD62" s="17"/>
      <c r="AE62" s="17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7"/>
    </row>
    <row r="63" ht="14.25" customHeight="1">
      <c r="A63" s="1"/>
      <c r="B63" s="1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3"/>
      <c r="AC63" s="23"/>
      <c r="AD63" s="17"/>
      <c r="AE63" s="17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7"/>
    </row>
    <row r="64" ht="14.25" customHeight="1">
      <c r="A64" s="1"/>
      <c r="B64" s="1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3"/>
      <c r="AC64" s="23"/>
      <c r="AD64" s="17"/>
      <c r="AE64" s="17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7"/>
    </row>
    <row r="65" ht="14.25" customHeight="1">
      <c r="A65" s="1"/>
      <c r="B65" s="1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3"/>
      <c r="AC65" s="23"/>
      <c r="AD65" s="17"/>
      <c r="AE65" s="17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7"/>
    </row>
    <row r="66" ht="14.25" customHeight="1">
      <c r="A66" s="1"/>
      <c r="B66" s="1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3"/>
      <c r="AC66" s="23"/>
      <c r="AD66" s="17"/>
      <c r="AE66" s="17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7"/>
    </row>
    <row r="67" ht="14.25" customHeight="1">
      <c r="A67" s="1"/>
      <c r="B67" s="1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3"/>
      <c r="AC67" s="23"/>
      <c r="AD67" s="17"/>
      <c r="AE67" s="17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7"/>
    </row>
    <row r="68" ht="14.25" customHeight="1">
      <c r="A68" s="1"/>
      <c r="B68" s="1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3"/>
      <c r="AC68" s="23"/>
      <c r="AD68" s="17"/>
      <c r="AE68" s="17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7"/>
    </row>
    <row r="69" ht="14.25" customHeight="1">
      <c r="A69" s="1"/>
      <c r="B69" s="1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3"/>
      <c r="AC69" s="23"/>
      <c r="AD69" s="17"/>
      <c r="AE69" s="17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7"/>
    </row>
    <row r="70" ht="14.25" customHeight="1">
      <c r="A70" s="1"/>
      <c r="B70" s="1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3"/>
      <c r="AC70" s="23"/>
      <c r="AD70" s="17"/>
      <c r="AE70" s="17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7"/>
    </row>
    <row r="71" ht="14.25" customHeight="1">
      <c r="A71" s="1"/>
      <c r="B71" s="1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3"/>
      <c r="AC71" s="23"/>
      <c r="AD71" s="17"/>
      <c r="AE71" s="17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7"/>
    </row>
    <row r="72" ht="14.25" customHeight="1">
      <c r="A72" s="1"/>
      <c r="B72" s="1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3"/>
      <c r="AC72" s="23"/>
      <c r="AD72" s="17"/>
      <c r="AE72" s="17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7"/>
    </row>
    <row r="73" ht="14.25" customHeight="1">
      <c r="A73" s="1"/>
      <c r="B73" s="1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3"/>
      <c r="AC73" s="23"/>
      <c r="AD73" s="17"/>
      <c r="AE73" s="17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7"/>
    </row>
    <row r="74" ht="14.25" customHeight="1">
      <c r="A74" s="1"/>
      <c r="B74" s="1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3"/>
      <c r="AC74" s="23"/>
      <c r="AD74" s="17"/>
      <c r="AE74" s="17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7"/>
    </row>
    <row r="75" ht="14.25" customHeight="1">
      <c r="A75" s="1"/>
      <c r="B75" s="1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3"/>
      <c r="AC75" s="23"/>
      <c r="AD75" s="17"/>
      <c r="AE75" s="17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7"/>
    </row>
    <row r="76" ht="14.25" customHeight="1">
      <c r="A76" s="1"/>
      <c r="B76" s="1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3"/>
      <c r="AC76" s="23"/>
      <c r="AD76" s="17"/>
      <c r="AE76" s="17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7"/>
    </row>
    <row r="77" ht="14.25" customHeight="1">
      <c r="A77" s="1"/>
      <c r="B77" s="1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3"/>
      <c r="AC77" s="23"/>
      <c r="AD77" s="17"/>
      <c r="AE77" s="17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7"/>
    </row>
    <row r="78" ht="14.25" customHeight="1">
      <c r="A78" s="1"/>
      <c r="B78" s="1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3"/>
      <c r="AC78" s="23"/>
      <c r="AD78" s="17"/>
      <c r="AE78" s="17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7"/>
    </row>
    <row r="79" ht="14.25" customHeight="1">
      <c r="A79" s="1"/>
      <c r="B79" s="1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3"/>
      <c r="AC79" s="23"/>
      <c r="AD79" s="17"/>
      <c r="AE79" s="17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7"/>
    </row>
    <row r="80" ht="14.25" customHeight="1">
      <c r="A80" s="1"/>
      <c r="B80" s="1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3"/>
      <c r="AC80" s="23"/>
      <c r="AD80" s="17"/>
      <c r="AE80" s="17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7"/>
    </row>
    <row r="81" ht="14.25" customHeight="1">
      <c r="A81" s="1"/>
      <c r="B81" s="1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3"/>
      <c r="AC81" s="23"/>
      <c r="AD81" s="17"/>
      <c r="AE81" s="17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7"/>
    </row>
    <row r="82" ht="14.25" customHeight="1">
      <c r="A82" s="1"/>
      <c r="B82" s="1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3"/>
      <c r="AC82" s="23"/>
      <c r="AD82" s="17"/>
      <c r="AE82" s="17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7"/>
    </row>
    <row r="83" ht="14.25" customHeight="1">
      <c r="A83" s="1"/>
      <c r="B83" s="1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3"/>
      <c r="AC83" s="23"/>
      <c r="AD83" s="17"/>
      <c r="AE83" s="17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7"/>
    </row>
    <row r="84" ht="14.25" customHeight="1">
      <c r="A84" s="1"/>
      <c r="B84" s="1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3"/>
      <c r="AC84" s="23"/>
      <c r="AD84" s="17"/>
      <c r="AE84" s="17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7"/>
    </row>
    <row r="85" ht="14.25" customHeight="1">
      <c r="A85" s="1"/>
      <c r="B85" s="1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3"/>
      <c r="AC85" s="23"/>
      <c r="AD85" s="17"/>
      <c r="AE85" s="17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7"/>
    </row>
    <row r="86" ht="14.25" customHeight="1">
      <c r="A86" s="1"/>
      <c r="B86" s="1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3"/>
      <c r="AC86" s="23"/>
      <c r="AD86" s="17"/>
      <c r="AE86" s="17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7"/>
    </row>
    <row r="87" ht="14.25" customHeight="1">
      <c r="A87" s="1"/>
      <c r="B87" s="1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3"/>
      <c r="AC87" s="23"/>
      <c r="AD87" s="17"/>
      <c r="AE87" s="17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7"/>
    </row>
    <row r="88" ht="14.25" customHeight="1">
      <c r="A88" s="1"/>
      <c r="B88" s="1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3"/>
      <c r="AC88" s="23"/>
      <c r="AD88" s="17"/>
      <c r="AE88" s="17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7"/>
    </row>
    <row r="89" ht="14.25" customHeight="1">
      <c r="A89" s="1"/>
      <c r="B89" s="1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3"/>
      <c r="AC89" s="23"/>
      <c r="AD89" s="17"/>
      <c r="AE89" s="17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7"/>
    </row>
    <row r="90" ht="14.25" customHeight="1">
      <c r="A90" s="1"/>
      <c r="B90" s="1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3"/>
      <c r="AC90" s="23"/>
      <c r="AD90" s="17"/>
      <c r="AE90" s="17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7"/>
    </row>
    <row r="91" ht="14.25" customHeight="1">
      <c r="A91" s="1"/>
      <c r="B91" s="1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3"/>
      <c r="AC91" s="23"/>
      <c r="AD91" s="17"/>
      <c r="AE91" s="17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28"/>
      <c r="AX91" s="7"/>
    </row>
    <row r="92" ht="14.25" customHeight="1">
      <c r="A92" s="1"/>
      <c r="B92" s="1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3"/>
      <c r="AC92" s="23"/>
      <c r="AD92" s="17"/>
      <c r="AE92" s="17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7"/>
    </row>
    <row r="93" ht="14.25" customHeight="1">
      <c r="A93" s="1"/>
      <c r="B93" s="1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3"/>
      <c r="AC93" s="23"/>
      <c r="AD93" s="17"/>
      <c r="AE93" s="17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7"/>
    </row>
    <row r="94" ht="14.25" customHeight="1">
      <c r="A94" s="1"/>
      <c r="B94" s="1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3"/>
      <c r="AC94" s="23"/>
      <c r="AD94" s="17"/>
      <c r="AE94" s="17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7"/>
    </row>
    <row r="95" ht="14.25" customHeight="1">
      <c r="A95" s="1"/>
      <c r="B95" s="1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3"/>
      <c r="AC95" s="23"/>
      <c r="AD95" s="17"/>
      <c r="AE95" s="17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7"/>
    </row>
    <row r="96" ht="14.25" customHeight="1">
      <c r="A96" s="1"/>
      <c r="B96" s="1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3"/>
      <c r="AC96" s="23"/>
      <c r="AD96" s="17"/>
      <c r="AE96" s="17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7"/>
    </row>
    <row r="97" ht="14.25" customHeight="1">
      <c r="A97" s="1"/>
      <c r="B97" s="1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3"/>
      <c r="AC97" s="23"/>
      <c r="AD97" s="17"/>
      <c r="AE97" s="17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7"/>
    </row>
    <row r="98" ht="14.25" customHeight="1">
      <c r="A98" s="1"/>
      <c r="B98" s="1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3"/>
      <c r="AC98" s="23"/>
      <c r="AD98" s="17"/>
      <c r="AE98" s="17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7"/>
    </row>
    <row r="99" ht="14.25" customHeight="1">
      <c r="A99" s="1"/>
      <c r="B99" s="1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3"/>
      <c r="AC99" s="23"/>
      <c r="AD99" s="17"/>
      <c r="AE99" s="17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7"/>
    </row>
    <row r="100" ht="14.25" customHeight="1">
      <c r="A100" s="1"/>
      <c r="B100" s="1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3"/>
      <c r="AC100" s="23"/>
      <c r="AD100" s="17"/>
      <c r="AE100" s="17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7"/>
    </row>
    <row r="101" ht="14.25" customHeight="1">
      <c r="A101" s="1"/>
      <c r="B101" s="1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3"/>
      <c r="AC101" s="23"/>
      <c r="AD101" s="17"/>
      <c r="AE101" s="17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7"/>
    </row>
    <row r="102" ht="14.25" customHeight="1">
      <c r="A102" s="1"/>
      <c r="B102" s="1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7"/>
      <c r="AC102" s="7"/>
      <c r="AD102" s="7"/>
      <c r="AE102" s="7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7"/>
    </row>
    <row r="103" ht="14.25" customHeight="1">
      <c r="A103" s="1"/>
      <c r="B103" s="1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7"/>
      <c r="AC103" s="7"/>
      <c r="AD103" s="7"/>
      <c r="AE103" s="7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7"/>
    </row>
    <row r="104" ht="14.25" customHeight="1">
      <c r="A104" s="1"/>
      <c r="B104" s="1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7"/>
      <c r="AC104" s="7"/>
      <c r="AD104" s="7"/>
      <c r="AE104" s="7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7"/>
    </row>
    <row r="105" ht="14.25" customHeight="1">
      <c r="A105" s="1"/>
      <c r="B105" s="1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7"/>
      <c r="AC105" s="7"/>
      <c r="AD105" s="7"/>
      <c r="AE105" s="7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7"/>
    </row>
    <row r="106" ht="14.25" customHeight="1">
      <c r="A106" s="1"/>
      <c r="B106" s="1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7"/>
      <c r="AC106" s="7"/>
      <c r="AD106" s="7"/>
      <c r="AE106" s="7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7"/>
    </row>
    <row r="107" ht="14.25" customHeight="1">
      <c r="A107" s="1"/>
      <c r="B107" s="1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7"/>
      <c r="AC107" s="7"/>
      <c r="AD107" s="7"/>
      <c r="AE107" s="7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7"/>
    </row>
    <row r="108" ht="14.25" customHeight="1">
      <c r="A108" s="1"/>
      <c r="B108" s="1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7"/>
      <c r="AC108" s="7"/>
      <c r="AD108" s="7"/>
      <c r="AE108" s="7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7"/>
    </row>
    <row r="109" ht="14.25" customHeight="1">
      <c r="A109" s="1"/>
      <c r="B109" s="1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7"/>
      <c r="AC109" s="7"/>
      <c r="AD109" s="7"/>
      <c r="AE109" s="7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7"/>
    </row>
    <row r="110" ht="14.25" customHeight="1">
      <c r="A110" s="1"/>
      <c r="B110" s="1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7"/>
      <c r="AC110" s="7"/>
      <c r="AD110" s="7"/>
      <c r="AE110" s="7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7"/>
    </row>
    <row r="111" ht="14.25" customHeight="1">
      <c r="A111" s="1"/>
      <c r="B111" s="1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7"/>
      <c r="AC111" s="7"/>
      <c r="AD111" s="7"/>
      <c r="AE111" s="7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7"/>
    </row>
    <row r="112" ht="14.25" customHeight="1">
      <c r="A112" s="1"/>
      <c r="B112" s="1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7"/>
      <c r="AC112" s="7"/>
      <c r="AD112" s="7"/>
      <c r="AE112" s="7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7"/>
    </row>
    <row r="113" ht="14.25" customHeight="1">
      <c r="A113" s="1"/>
      <c r="B113" s="1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7"/>
      <c r="AC113" s="7"/>
      <c r="AD113" s="7"/>
      <c r="AE113" s="7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7"/>
    </row>
    <row r="114" ht="14.25" customHeight="1">
      <c r="A114" s="1"/>
      <c r="B114" s="1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7"/>
      <c r="AC114" s="7"/>
      <c r="AD114" s="7"/>
      <c r="AE114" s="7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7"/>
    </row>
    <row r="115" ht="14.25" customHeight="1">
      <c r="A115" s="1"/>
      <c r="B115" s="1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7"/>
      <c r="AC115" s="7"/>
      <c r="AD115" s="7"/>
      <c r="AE115" s="7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7"/>
    </row>
    <row r="116" ht="14.25" customHeight="1">
      <c r="A116" s="1"/>
      <c r="B116" s="1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7"/>
      <c r="AC116" s="7"/>
      <c r="AD116" s="7"/>
      <c r="AE116" s="7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7"/>
    </row>
    <row r="117" ht="14.25" customHeight="1">
      <c r="A117" s="1"/>
      <c r="B117" s="1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7"/>
      <c r="AC117" s="7"/>
      <c r="AD117" s="7"/>
      <c r="AE117" s="7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7"/>
    </row>
    <row r="118" ht="14.25" customHeight="1">
      <c r="A118" s="1"/>
      <c r="B118" s="1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7"/>
      <c r="AC118" s="7"/>
      <c r="AD118" s="7"/>
      <c r="AE118" s="7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7"/>
    </row>
    <row r="119" ht="14.25" customHeight="1">
      <c r="A119" s="1"/>
      <c r="B119" s="1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7"/>
      <c r="AC119" s="7"/>
      <c r="AD119" s="7"/>
      <c r="AE119" s="7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7"/>
    </row>
    <row r="120" ht="14.25" customHeight="1">
      <c r="A120" s="1"/>
      <c r="B120" s="1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7"/>
      <c r="AC120" s="7"/>
      <c r="AD120" s="7"/>
      <c r="AE120" s="7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7"/>
    </row>
    <row r="121" ht="14.25" customHeight="1">
      <c r="A121" s="1"/>
      <c r="B121" s="1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7"/>
      <c r="AC121" s="7"/>
      <c r="AD121" s="7"/>
      <c r="AE121" s="7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7"/>
    </row>
    <row r="122" ht="14.25" customHeight="1">
      <c r="A122" s="1"/>
      <c r="B122" s="1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7"/>
      <c r="AC122" s="7"/>
      <c r="AD122" s="7"/>
      <c r="AE122" s="7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7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7"/>
      <c r="AC123" s="7"/>
      <c r="AD123" s="7"/>
      <c r="AE123" s="7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7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7"/>
      <c r="AC124" s="7"/>
      <c r="AD124" s="7"/>
      <c r="AE124" s="7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7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7"/>
      <c r="AC125" s="7"/>
      <c r="AD125" s="7"/>
      <c r="AE125" s="7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7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7"/>
      <c r="AC126" s="7"/>
      <c r="AD126" s="7"/>
      <c r="AE126" s="7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7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7"/>
      <c r="AC127" s="7"/>
      <c r="AD127" s="7"/>
      <c r="AE127" s="7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7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7"/>
      <c r="AC128" s="7"/>
      <c r="AD128" s="7"/>
      <c r="AE128" s="7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7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7"/>
      <c r="AC129" s="7"/>
      <c r="AD129" s="7"/>
      <c r="AE129" s="7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7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7"/>
      <c r="AC130" s="7"/>
      <c r="AD130" s="7"/>
      <c r="AE130" s="7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7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7"/>
      <c r="AC131" s="7"/>
      <c r="AD131" s="7"/>
      <c r="AE131" s="7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7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7"/>
      <c r="AC132" s="7"/>
      <c r="AD132" s="7"/>
      <c r="AE132" s="7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7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7"/>
      <c r="AC133" s="7"/>
      <c r="AD133" s="7"/>
      <c r="AE133" s="7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7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7"/>
      <c r="AC134" s="7"/>
      <c r="AD134" s="7"/>
      <c r="AE134" s="7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7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7"/>
      <c r="AC135" s="7"/>
      <c r="AD135" s="7"/>
      <c r="AE135" s="7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7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7"/>
      <c r="AC136" s="7"/>
      <c r="AD136" s="7"/>
      <c r="AE136" s="7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7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7"/>
      <c r="AC137" s="7"/>
      <c r="AD137" s="7"/>
      <c r="AE137" s="7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7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7"/>
      <c r="AC138" s="7"/>
      <c r="AD138" s="7"/>
      <c r="AE138" s="7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7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7"/>
      <c r="AC139" s="7"/>
      <c r="AD139" s="7"/>
      <c r="AE139" s="7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7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7"/>
      <c r="AC140" s="7"/>
      <c r="AD140" s="7"/>
      <c r="AE140" s="7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7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7"/>
      <c r="AC141" s="7"/>
      <c r="AD141" s="7"/>
      <c r="AE141" s="7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7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7"/>
      <c r="AC142" s="7"/>
      <c r="AD142" s="7"/>
      <c r="AE142" s="7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7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7"/>
      <c r="AC143" s="7"/>
      <c r="AD143" s="7"/>
      <c r="AE143" s="7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7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7"/>
      <c r="AC144" s="7"/>
      <c r="AD144" s="7"/>
      <c r="AE144" s="7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7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7"/>
      <c r="AC145" s="7"/>
      <c r="AD145" s="7"/>
      <c r="AE145" s="7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7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7"/>
      <c r="AC146" s="7"/>
      <c r="AD146" s="7"/>
      <c r="AE146" s="7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7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7"/>
      <c r="AC147" s="7"/>
      <c r="AD147" s="7"/>
      <c r="AE147" s="7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7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7"/>
      <c r="AC148" s="7"/>
      <c r="AD148" s="7"/>
      <c r="AE148" s="7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7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7"/>
      <c r="AC149" s="7"/>
      <c r="AD149" s="7"/>
      <c r="AE149" s="7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7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7"/>
      <c r="AC150" s="7"/>
      <c r="AD150" s="7"/>
      <c r="AE150" s="7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7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7"/>
      <c r="AC151" s="7"/>
      <c r="AD151" s="7"/>
      <c r="AE151" s="7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7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7"/>
      <c r="AC152" s="7"/>
      <c r="AD152" s="7"/>
      <c r="AE152" s="7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7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7"/>
      <c r="AC153" s="7"/>
      <c r="AD153" s="7"/>
      <c r="AE153" s="7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</row>
    <row r="221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</row>
    <row r="222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</row>
    <row r="223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</row>
    <row r="2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</row>
    <row r="225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</row>
    <row r="2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</row>
    <row r="2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</row>
    <row r="228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</row>
    <row r="229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</row>
    <row r="23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7"/>
    </row>
    <row r="231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7" t="s">
        <v>98</v>
      </c>
      <c r="AC231" s="27">
        <v>1.0</v>
      </c>
      <c r="AD231" s="27">
        <v>2010.0</v>
      </c>
      <c r="AE231" s="27">
        <v>12.0</v>
      </c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7"/>
    </row>
    <row r="232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7" t="s">
        <v>99</v>
      </c>
      <c r="AC232" s="27">
        <v>2.0</v>
      </c>
      <c r="AD232" s="27">
        <v>2011.0</v>
      </c>
      <c r="AE232" s="27">
        <v>12.0</v>
      </c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7"/>
    </row>
    <row r="233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7" t="s">
        <v>100</v>
      </c>
      <c r="AC233" s="27">
        <v>3.0</v>
      </c>
      <c r="AD233" s="27">
        <v>2012.0</v>
      </c>
      <c r="AE233" s="27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7"/>
    </row>
    <row r="23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7" t="s">
        <v>101</v>
      </c>
      <c r="AC234" s="27">
        <v>4.0</v>
      </c>
      <c r="AD234" s="27"/>
      <c r="AE234" s="27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7"/>
    </row>
    <row r="235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7" t="s">
        <v>9</v>
      </c>
      <c r="AC235" s="27">
        <v>5.0</v>
      </c>
      <c r="AD235" s="27"/>
      <c r="AE235" s="27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7"/>
    </row>
    <row r="23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7" t="s">
        <v>102</v>
      </c>
      <c r="AC236" s="27">
        <v>6.0</v>
      </c>
      <c r="AD236" s="27"/>
      <c r="AE236" s="27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7"/>
    </row>
    <row r="23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7" t="s">
        <v>103</v>
      </c>
      <c r="AC237" s="27">
        <v>7.0</v>
      </c>
      <c r="AD237" s="27"/>
      <c r="AE237" s="27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7"/>
    </row>
    <row r="238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7" t="s">
        <v>104</v>
      </c>
      <c r="AC238" s="27">
        <v>8.0</v>
      </c>
      <c r="AD238" s="27"/>
      <c r="AE238" s="27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7"/>
    </row>
    <row r="239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7" t="s">
        <v>105</v>
      </c>
      <c r="AC239" s="27">
        <v>9.0</v>
      </c>
      <c r="AD239" s="27"/>
      <c r="AE239" s="27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7"/>
    </row>
    <row r="24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7" t="s">
        <v>106</v>
      </c>
      <c r="AC240" s="27">
        <v>10.0</v>
      </c>
      <c r="AD240" s="27"/>
      <c r="AE240" s="27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7"/>
    </row>
    <row r="241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7" t="s">
        <v>107</v>
      </c>
      <c r="AC241" s="27">
        <v>11.0</v>
      </c>
      <c r="AD241" s="27"/>
      <c r="AE241" s="27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7"/>
    </row>
    <row r="242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7" t="s">
        <v>108</v>
      </c>
      <c r="AC242" s="27">
        <v>12.0</v>
      </c>
      <c r="AD242" s="27"/>
      <c r="AE242" s="27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7"/>
    </row>
    <row r="243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7"/>
      <c r="AC243" s="27">
        <v>13.0</v>
      </c>
      <c r="AD243" s="27"/>
      <c r="AE243" s="27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7"/>
    </row>
    <row r="24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7"/>
      <c r="AC244" s="27">
        <v>14.0</v>
      </c>
      <c r="AD244" s="27"/>
      <c r="AE244" s="27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7"/>
    </row>
    <row r="245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7"/>
      <c r="AC245" s="27">
        <v>15.0</v>
      </c>
      <c r="AD245" s="27"/>
      <c r="AE245" s="27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7"/>
    </row>
    <row r="24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7"/>
      <c r="AC246" s="27">
        <v>16.0</v>
      </c>
      <c r="AD246" s="27"/>
      <c r="AE246" s="27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7"/>
    </row>
    <row r="24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7"/>
      <c r="AC247" s="27">
        <v>17.0</v>
      </c>
      <c r="AD247" s="27"/>
      <c r="AE247" s="27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7"/>
    </row>
    <row r="248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7"/>
      <c r="AC248" s="27">
        <v>18.0</v>
      </c>
      <c r="AD248" s="27"/>
      <c r="AE248" s="27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7"/>
    </row>
    <row r="249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7"/>
      <c r="AC249" s="27">
        <v>19.0</v>
      </c>
      <c r="AD249" s="27"/>
      <c r="AE249" s="27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7"/>
    </row>
    <row r="25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7"/>
      <c r="AC250" s="27">
        <v>20.0</v>
      </c>
      <c r="AD250" s="27"/>
      <c r="AE250" s="27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7"/>
    </row>
    <row r="251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7"/>
      <c r="AC251" s="27">
        <v>21.0</v>
      </c>
      <c r="AD251" s="27"/>
      <c r="AE251" s="27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7"/>
    </row>
    <row r="252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7"/>
      <c r="AC252" s="27">
        <v>22.0</v>
      </c>
      <c r="AD252" s="27"/>
      <c r="AE252" s="27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7"/>
    </row>
    <row r="253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7"/>
      <c r="AC253" s="27">
        <v>23.0</v>
      </c>
      <c r="AD253" s="27"/>
      <c r="AE253" s="27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7"/>
    </row>
    <row r="254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7"/>
      <c r="AC254" s="27">
        <v>24.0</v>
      </c>
      <c r="AD254" s="27"/>
      <c r="AE254" s="27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7"/>
    </row>
    <row r="255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7"/>
      <c r="AC255" s="27">
        <v>25.0</v>
      </c>
      <c r="AD255" s="27"/>
      <c r="AE255" s="27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7"/>
    </row>
    <row r="25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7"/>
      <c r="AC256" s="27">
        <v>26.0</v>
      </c>
      <c r="AD256" s="27"/>
      <c r="AE256" s="27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7"/>
    </row>
    <row r="257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7"/>
      <c r="AC257" s="27">
        <v>27.0</v>
      </c>
      <c r="AD257" s="27"/>
      <c r="AE257" s="27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7"/>
    </row>
    <row r="258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7"/>
      <c r="AC258" s="27">
        <v>28.0</v>
      </c>
      <c r="AD258" s="27"/>
      <c r="AE258" s="27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7"/>
    </row>
    <row r="259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7"/>
      <c r="AC259" s="27">
        <v>29.0</v>
      </c>
      <c r="AD259" s="27"/>
      <c r="AE259" s="27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7"/>
    </row>
    <row r="260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7"/>
      <c r="AC260" s="27">
        <v>30.0</v>
      </c>
      <c r="AD260" s="27"/>
      <c r="AE260" s="27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7"/>
    </row>
    <row r="261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7"/>
      <c r="AC261" s="27">
        <v>31.0</v>
      </c>
      <c r="AD261" s="27"/>
      <c r="AE261" s="27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7"/>
    </row>
    <row r="262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7"/>
      <c r="AC262" s="27"/>
      <c r="AD262" s="27"/>
      <c r="AE262" s="27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7"/>
    </row>
    <row r="263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7"/>
      <c r="AC263" s="27"/>
      <c r="AD263" s="27"/>
      <c r="AE263" s="27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7"/>
    </row>
    <row r="264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30">
        <v>0.0</v>
      </c>
      <c r="AC264" s="30">
        <v>0.0</v>
      </c>
      <c r="AD264" s="27">
        <v>1.0</v>
      </c>
      <c r="AE264" s="31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7"/>
    </row>
    <row r="265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30">
        <v>15.0</v>
      </c>
      <c r="AC265" s="30">
        <v>15.0</v>
      </c>
      <c r="AD265" s="29">
        <v>2.0</v>
      </c>
      <c r="AE265" s="31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7"/>
    </row>
    <row r="26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30">
        <v>30.0</v>
      </c>
      <c r="AC266" s="30">
        <v>30.0</v>
      </c>
      <c r="AD266" s="29">
        <v>3.0</v>
      </c>
      <c r="AE266" s="31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7"/>
    </row>
    <row r="267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30">
        <v>45.0</v>
      </c>
      <c r="AC267" s="30">
        <v>45.0</v>
      </c>
      <c r="AD267" s="27">
        <v>4.0</v>
      </c>
      <c r="AE267" s="31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7"/>
    </row>
    <row r="268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30">
        <v>100.0</v>
      </c>
      <c r="AC268" s="30">
        <v>100.0</v>
      </c>
      <c r="AD268" s="29">
        <v>5.0</v>
      </c>
      <c r="AE268" s="31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7"/>
    </row>
    <row r="269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30">
        <v>115.0</v>
      </c>
      <c r="AC269" s="30">
        <v>115.0</v>
      </c>
      <c r="AD269" s="29">
        <v>6.0</v>
      </c>
      <c r="AE269" s="31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7"/>
    </row>
    <row r="270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30">
        <v>130.0</v>
      </c>
      <c r="AC270" s="30">
        <v>130.0</v>
      </c>
      <c r="AD270" s="27">
        <v>7.0</v>
      </c>
      <c r="AE270" s="31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7"/>
    </row>
    <row r="271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30">
        <v>145.0</v>
      </c>
      <c r="AC271" s="30">
        <v>145.0</v>
      </c>
      <c r="AD271" s="29">
        <v>8.0</v>
      </c>
      <c r="AE271" s="31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7"/>
    </row>
    <row r="272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30">
        <v>200.0</v>
      </c>
      <c r="AC272" s="30">
        <v>200.0</v>
      </c>
      <c r="AD272" s="29">
        <v>9.0</v>
      </c>
      <c r="AE272" s="31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7"/>
    </row>
    <row r="273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30">
        <v>215.0</v>
      </c>
      <c r="AC273" s="30">
        <v>215.0</v>
      </c>
      <c r="AD273" s="27">
        <v>10.0</v>
      </c>
      <c r="AE273" s="31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7"/>
    </row>
    <row r="274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30">
        <v>230.0</v>
      </c>
      <c r="AC274" s="30">
        <v>230.0</v>
      </c>
      <c r="AD274" s="29">
        <v>11.0</v>
      </c>
      <c r="AE274" s="31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7"/>
    </row>
    <row r="275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30">
        <v>245.0</v>
      </c>
      <c r="AC275" s="30">
        <v>245.0</v>
      </c>
      <c r="AD275" s="29">
        <v>12.0</v>
      </c>
      <c r="AE275" s="31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7"/>
    </row>
    <row r="27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30">
        <v>300.0</v>
      </c>
      <c r="AC276" s="30">
        <v>300.0</v>
      </c>
      <c r="AD276" s="27">
        <v>13.0</v>
      </c>
      <c r="AE276" s="31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7"/>
    </row>
    <row r="277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30">
        <v>315.0</v>
      </c>
      <c r="AC277" s="30">
        <v>315.0</v>
      </c>
      <c r="AD277" s="29">
        <v>14.0</v>
      </c>
      <c r="AE277" s="31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7"/>
    </row>
    <row r="278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30">
        <v>330.0</v>
      </c>
      <c r="AC278" s="30">
        <v>330.0</v>
      </c>
      <c r="AD278" s="29">
        <v>15.0</v>
      </c>
      <c r="AE278" s="31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7"/>
    </row>
    <row r="279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30">
        <v>345.0</v>
      </c>
      <c r="AC279" s="30">
        <v>345.0</v>
      </c>
      <c r="AD279" s="27">
        <v>16.0</v>
      </c>
      <c r="AE279" s="31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7"/>
    </row>
    <row r="28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30">
        <v>400.0</v>
      </c>
      <c r="AC280" s="30">
        <v>400.0</v>
      </c>
      <c r="AD280" s="29">
        <v>17.0</v>
      </c>
      <c r="AE280" s="31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7"/>
    </row>
    <row r="281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30">
        <v>415.0</v>
      </c>
      <c r="AC281" s="30">
        <v>415.0</v>
      </c>
      <c r="AD281" s="29">
        <v>18.0</v>
      </c>
      <c r="AE281" s="31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7"/>
    </row>
    <row r="282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30">
        <v>430.0</v>
      </c>
      <c r="AC282" s="30">
        <v>430.0</v>
      </c>
      <c r="AD282" s="27">
        <v>19.0</v>
      </c>
      <c r="AE282" s="31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7"/>
    </row>
    <row r="283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30">
        <v>445.0</v>
      </c>
      <c r="AC283" s="30">
        <v>445.0</v>
      </c>
      <c r="AD283" s="29">
        <v>20.0</v>
      </c>
      <c r="AE283" s="31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7"/>
    </row>
    <row r="28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30">
        <v>500.0</v>
      </c>
      <c r="AC284" s="30">
        <v>500.0</v>
      </c>
      <c r="AD284" s="29">
        <v>21.0</v>
      </c>
      <c r="AE284" s="31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7"/>
    </row>
    <row r="285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30">
        <v>515.0</v>
      </c>
      <c r="AC285" s="30">
        <v>515.0</v>
      </c>
      <c r="AD285" s="27">
        <v>22.0</v>
      </c>
      <c r="AE285" s="31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7"/>
    </row>
    <row r="28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30">
        <v>530.0</v>
      </c>
      <c r="AC286" s="30">
        <v>530.0</v>
      </c>
      <c r="AD286" s="29">
        <v>23.0</v>
      </c>
      <c r="AE286" s="31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7"/>
    </row>
    <row r="28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30">
        <v>545.0</v>
      </c>
      <c r="AC287" s="30">
        <v>545.0</v>
      </c>
      <c r="AD287" s="29">
        <v>24.0</v>
      </c>
      <c r="AE287" s="31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7"/>
    </row>
    <row r="288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30">
        <v>600.0</v>
      </c>
      <c r="AC288" s="30">
        <v>600.0</v>
      </c>
      <c r="AD288" s="27">
        <v>25.0</v>
      </c>
      <c r="AE288" s="31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7"/>
    </row>
    <row r="289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30">
        <v>615.0</v>
      </c>
      <c r="AC289" s="30">
        <v>615.0</v>
      </c>
      <c r="AD289" s="29">
        <v>26.0</v>
      </c>
      <c r="AE289" s="31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7"/>
    </row>
    <row r="29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30">
        <v>630.0</v>
      </c>
      <c r="AC290" s="30">
        <v>630.0</v>
      </c>
      <c r="AD290" s="29">
        <v>27.0</v>
      </c>
      <c r="AE290" s="31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7"/>
    </row>
    <row r="291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30">
        <v>645.0</v>
      </c>
      <c r="AC291" s="30">
        <v>645.0</v>
      </c>
      <c r="AD291" s="27">
        <v>28.0</v>
      </c>
      <c r="AE291" s="31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7"/>
    </row>
    <row r="292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30">
        <v>700.0</v>
      </c>
      <c r="AC292" s="30">
        <v>700.0</v>
      </c>
      <c r="AD292" s="29">
        <v>29.0</v>
      </c>
      <c r="AE292" s="31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7"/>
    </row>
    <row r="293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30">
        <v>715.0</v>
      </c>
      <c r="AC293" s="30">
        <v>715.0</v>
      </c>
      <c r="AD293" s="29">
        <v>30.0</v>
      </c>
      <c r="AE293" s="31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7"/>
    </row>
    <row r="29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30">
        <v>730.0</v>
      </c>
      <c r="AC294" s="30">
        <v>730.0</v>
      </c>
      <c r="AD294" s="27">
        <v>31.0</v>
      </c>
      <c r="AE294" s="31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7"/>
    </row>
    <row r="295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30">
        <v>745.0</v>
      </c>
      <c r="AC295" s="30">
        <v>745.0</v>
      </c>
      <c r="AD295" s="29">
        <v>32.0</v>
      </c>
      <c r="AE295" s="31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7"/>
    </row>
    <row r="29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30">
        <v>800.0</v>
      </c>
      <c r="AC296" s="30">
        <v>800.0</v>
      </c>
      <c r="AD296" s="29">
        <v>33.0</v>
      </c>
      <c r="AE296" s="31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7"/>
    </row>
    <row r="29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30">
        <v>815.0</v>
      </c>
      <c r="AC297" s="30">
        <v>815.0</v>
      </c>
      <c r="AD297" s="27">
        <v>34.0</v>
      </c>
      <c r="AE297" s="31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7"/>
    </row>
    <row r="298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30">
        <v>830.0</v>
      </c>
      <c r="AC298" s="30">
        <v>830.0</v>
      </c>
      <c r="AD298" s="29">
        <v>35.0</v>
      </c>
      <c r="AE298" s="31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7"/>
    </row>
    <row r="299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30">
        <v>845.0</v>
      </c>
      <c r="AC299" s="30">
        <v>845.0</v>
      </c>
      <c r="AD299" s="29">
        <v>36.0</v>
      </c>
      <c r="AE299" s="31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7"/>
    </row>
    <row r="30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30">
        <v>900.0</v>
      </c>
      <c r="AC300" s="30">
        <v>900.0</v>
      </c>
      <c r="AD300" s="27">
        <v>37.0</v>
      </c>
      <c r="AE300" s="31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7"/>
    </row>
    <row r="301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30">
        <v>915.0</v>
      </c>
      <c r="AC301" s="30">
        <v>915.0</v>
      </c>
      <c r="AD301" s="29">
        <v>38.0</v>
      </c>
      <c r="AE301" s="31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7"/>
    </row>
    <row r="302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30">
        <v>930.0</v>
      </c>
      <c r="AC302" s="30">
        <v>930.0</v>
      </c>
      <c r="AD302" s="29">
        <v>39.0</v>
      </c>
      <c r="AE302" s="31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7"/>
    </row>
    <row r="303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30">
        <v>945.0</v>
      </c>
      <c r="AC303" s="30">
        <v>945.0</v>
      </c>
      <c r="AD303" s="27">
        <v>40.0</v>
      </c>
      <c r="AE303" s="31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7"/>
    </row>
    <row r="30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30">
        <v>1000.0</v>
      </c>
      <c r="AC304" s="30">
        <v>1000.0</v>
      </c>
      <c r="AD304" s="29">
        <v>41.0</v>
      </c>
      <c r="AE304" s="31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7"/>
    </row>
    <row r="305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30">
        <v>1015.0</v>
      </c>
      <c r="AC305" s="30">
        <v>1015.0</v>
      </c>
      <c r="AD305" s="29">
        <v>42.0</v>
      </c>
      <c r="AE305" s="31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7"/>
    </row>
    <row r="30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30">
        <v>1030.0</v>
      </c>
      <c r="AC306" s="30">
        <v>1030.0</v>
      </c>
      <c r="AD306" s="27">
        <v>43.0</v>
      </c>
      <c r="AE306" s="31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7"/>
    </row>
    <row r="30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30">
        <v>1045.0</v>
      </c>
      <c r="AC307" s="30">
        <v>1045.0</v>
      </c>
      <c r="AD307" s="29">
        <v>44.0</v>
      </c>
      <c r="AE307" s="31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7"/>
    </row>
    <row r="308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30">
        <v>1100.0</v>
      </c>
      <c r="AC308" s="30">
        <v>1100.0</v>
      </c>
      <c r="AD308" s="29">
        <v>45.0</v>
      </c>
      <c r="AE308" s="31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7"/>
    </row>
    <row r="309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30">
        <v>1115.0</v>
      </c>
      <c r="AC309" s="30">
        <v>1115.0</v>
      </c>
      <c r="AD309" s="27">
        <v>46.0</v>
      </c>
      <c r="AE309" s="31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7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30">
        <v>1130.0</v>
      </c>
      <c r="AC310" s="30">
        <v>1130.0</v>
      </c>
      <c r="AD310" s="29">
        <v>47.0</v>
      </c>
      <c r="AE310" s="31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7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30">
        <v>1145.0</v>
      </c>
      <c r="AC311" s="30">
        <v>1145.0</v>
      </c>
      <c r="AD311" s="29">
        <v>48.0</v>
      </c>
      <c r="AE311" s="31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7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30">
        <v>1200.0</v>
      </c>
      <c r="AC312" s="30">
        <v>1200.0</v>
      </c>
      <c r="AD312" s="27">
        <v>49.0</v>
      </c>
      <c r="AE312" s="31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7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30">
        <v>1215.0</v>
      </c>
      <c r="AC313" s="30">
        <v>1215.0</v>
      </c>
      <c r="AD313" s="29">
        <v>50.0</v>
      </c>
      <c r="AE313" s="31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7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30">
        <v>1230.0</v>
      </c>
      <c r="AC314" s="30">
        <v>1230.0</v>
      </c>
      <c r="AD314" s="29">
        <v>51.0</v>
      </c>
      <c r="AE314" s="31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7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30">
        <v>1245.0</v>
      </c>
      <c r="AC315" s="30">
        <v>1245.0</v>
      </c>
      <c r="AD315" s="27">
        <v>52.0</v>
      </c>
      <c r="AE315" s="31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7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30">
        <v>1300.0</v>
      </c>
      <c r="AC316" s="30">
        <v>1300.0</v>
      </c>
      <c r="AD316" s="29">
        <v>53.0</v>
      </c>
      <c r="AE316" s="31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7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30">
        <v>1315.0</v>
      </c>
      <c r="AC317" s="30">
        <v>1315.0</v>
      </c>
      <c r="AD317" s="29">
        <v>54.0</v>
      </c>
      <c r="AE317" s="31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7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30">
        <v>1330.0</v>
      </c>
      <c r="AC318" s="30">
        <v>1330.0</v>
      </c>
      <c r="AD318" s="27">
        <v>55.0</v>
      </c>
      <c r="AE318" s="31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7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30">
        <v>1345.0</v>
      </c>
      <c r="AC319" s="30">
        <v>1345.0</v>
      </c>
      <c r="AD319" s="29">
        <v>56.0</v>
      </c>
      <c r="AE319" s="31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7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30">
        <v>1400.0</v>
      </c>
      <c r="AC320" s="30">
        <v>1400.0</v>
      </c>
      <c r="AD320" s="29">
        <v>57.0</v>
      </c>
      <c r="AE320" s="31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7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30">
        <v>1415.0</v>
      </c>
      <c r="AC321" s="30">
        <v>1415.0</v>
      </c>
      <c r="AD321" s="27">
        <v>58.0</v>
      </c>
      <c r="AE321" s="31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7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30">
        <v>1430.0</v>
      </c>
      <c r="AC322" s="30">
        <v>1430.0</v>
      </c>
      <c r="AD322" s="29">
        <v>59.0</v>
      </c>
      <c r="AE322" s="31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7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30">
        <v>1445.0</v>
      </c>
      <c r="AC323" s="30">
        <v>1445.0</v>
      </c>
      <c r="AD323" s="29">
        <v>60.0</v>
      </c>
      <c r="AE323" s="31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7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30">
        <v>1500.0</v>
      </c>
      <c r="AC324" s="30">
        <v>1500.0</v>
      </c>
      <c r="AD324" s="27">
        <v>61.0</v>
      </c>
      <c r="AE324" s="31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7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30">
        <v>1515.0</v>
      </c>
      <c r="AC325" s="30">
        <v>1515.0</v>
      </c>
      <c r="AD325" s="29">
        <v>62.0</v>
      </c>
      <c r="AE325" s="31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7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30">
        <v>1530.0</v>
      </c>
      <c r="AC326" s="30">
        <v>1530.0</v>
      </c>
      <c r="AD326" s="29">
        <v>63.0</v>
      </c>
      <c r="AE326" s="31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7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32">
        <v>1545.0</v>
      </c>
      <c r="AC327" s="32">
        <v>1545.0</v>
      </c>
      <c r="AD327" s="27">
        <v>64.0</v>
      </c>
      <c r="AE327" s="31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7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32">
        <v>1600.0</v>
      </c>
      <c r="AC328" s="32">
        <v>1600.0</v>
      </c>
      <c r="AD328" s="29">
        <v>65.0</v>
      </c>
      <c r="AE328" s="31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7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32">
        <v>1615.0</v>
      </c>
      <c r="AC329" s="32">
        <v>1615.0</v>
      </c>
      <c r="AD329" s="29">
        <v>66.0</v>
      </c>
      <c r="AE329" s="31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7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32">
        <v>1630.0</v>
      </c>
      <c r="AC330" s="32">
        <v>1630.0</v>
      </c>
      <c r="AD330" s="27">
        <v>67.0</v>
      </c>
      <c r="AE330" s="31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7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32">
        <v>1645.0</v>
      </c>
      <c r="AC331" s="32">
        <v>1645.0</v>
      </c>
      <c r="AD331" s="29">
        <v>68.0</v>
      </c>
      <c r="AE331" s="31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7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32">
        <v>1700.0</v>
      </c>
      <c r="AC332" s="32">
        <v>1700.0</v>
      </c>
      <c r="AD332" s="29">
        <v>69.0</v>
      </c>
      <c r="AE332" s="31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7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32">
        <v>1715.0</v>
      </c>
      <c r="AC333" s="32">
        <v>1715.0</v>
      </c>
      <c r="AD333" s="27">
        <v>70.0</v>
      </c>
      <c r="AE333" s="31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7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32">
        <v>1730.0</v>
      </c>
      <c r="AC334" s="32">
        <v>1730.0</v>
      </c>
      <c r="AD334" s="29">
        <v>71.0</v>
      </c>
      <c r="AE334" s="31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7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32">
        <v>1745.0</v>
      </c>
      <c r="AC335" s="32">
        <v>1745.0</v>
      </c>
      <c r="AD335" s="29">
        <v>72.0</v>
      </c>
      <c r="AE335" s="31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7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32">
        <v>1800.0</v>
      </c>
      <c r="AC336" s="32">
        <v>1800.0</v>
      </c>
      <c r="AD336" s="27">
        <v>73.0</v>
      </c>
      <c r="AE336" s="31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7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32">
        <v>1815.0</v>
      </c>
      <c r="AC337" s="32">
        <v>1815.0</v>
      </c>
      <c r="AD337" s="29">
        <v>74.0</v>
      </c>
      <c r="AE337" s="31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7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32">
        <v>1830.0</v>
      </c>
      <c r="AC338" s="32">
        <v>1830.0</v>
      </c>
      <c r="AD338" s="29">
        <v>75.0</v>
      </c>
      <c r="AE338" s="31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7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32">
        <v>1845.0</v>
      </c>
      <c r="AC339" s="32">
        <v>1845.0</v>
      </c>
      <c r="AD339" s="27">
        <v>76.0</v>
      </c>
      <c r="AE339" s="31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7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32">
        <v>1900.0</v>
      </c>
      <c r="AC340" s="32">
        <v>1900.0</v>
      </c>
      <c r="AD340" s="29">
        <v>77.0</v>
      </c>
      <c r="AE340" s="31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7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32">
        <v>1915.0</v>
      </c>
      <c r="AC341" s="32">
        <v>1915.0</v>
      </c>
      <c r="AD341" s="29">
        <v>78.0</v>
      </c>
      <c r="AE341" s="31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7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32">
        <v>1930.0</v>
      </c>
      <c r="AC342" s="32">
        <v>1930.0</v>
      </c>
      <c r="AD342" s="27">
        <v>79.0</v>
      </c>
      <c r="AE342" s="31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7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32">
        <v>1945.0</v>
      </c>
      <c r="AC343" s="32">
        <v>1945.0</v>
      </c>
      <c r="AD343" s="29">
        <v>80.0</v>
      </c>
      <c r="AE343" s="31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7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32">
        <v>2000.0</v>
      </c>
      <c r="AC344" s="32">
        <v>2000.0</v>
      </c>
      <c r="AD344" s="29">
        <v>81.0</v>
      </c>
      <c r="AE344" s="31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7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32">
        <v>2015.0</v>
      </c>
      <c r="AC345" s="32">
        <v>2015.0</v>
      </c>
      <c r="AD345" s="27">
        <v>82.0</v>
      </c>
      <c r="AE345" s="31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7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32">
        <v>2030.0</v>
      </c>
      <c r="AC346" s="32">
        <v>2030.0</v>
      </c>
      <c r="AD346" s="29">
        <v>83.0</v>
      </c>
      <c r="AE346" s="31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7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32">
        <v>2045.0</v>
      </c>
      <c r="AC347" s="32">
        <v>2045.0</v>
      </c>
      <c r="AD347" s="29">
        <v>84.0</v>
      </c>
      <c r="AE347" s="31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7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32">
        <v>2100.0</v>
      </c>
      <c r="AC348" s="32">
        <v>2100.0</v>
      </c>
      <c r="AD348" s="27">
        <v>85.0</v>
      </c>
      <c r="AE348" s="31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7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32">
        <v>2115.0</v>
      </c>
      <c r="AC349" s="32">
        <v>2115.0</v>
      </c>
      <c r="AD349" s="29">
        <v>86.0</v>
      </c>
      <c r="AE349" s="31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7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32">
        <v>2130.0</v>
      </c>
      <c r="AC350" s="32">
        <v>2130.0</v>
      </c>
      <c r="AD350" s="29">
        <v>87.0</v>
      </c>
      <c r="AE350" s="31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7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32">
        <v>2145.0</v>
      </c>
      <c r="AC351" s="32">
        <v>2145.0</v>
      </c>
      <c r="AD351" s="27">
        <v>88.0</v>
      </c>
      <c r="AE351" s="31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7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32">
        <v>2200.0</v>
      </c>
      <c r="AC352" s="32">
        <v>2200.0</v>
      </c>
      <c r="AD352" s="29">
        <v>89.0</v>
      </c>
      <c r="AE352" s="31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7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32">
        <v>2215.0</v>
      </c>
      <c r="AC353" s="32">
        <v>2215.0</v>
      </c>
      <c r="AD353" s="29">
        <v>90.0</v>
      </c>
      <c r="AE353" s="31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7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32">
        <v>2230.0</v>
      </c>
      <c r="AC354" s="32">
        <v>2230.0</v>
      </c>
      <c r="AD354" s="27">
        <v>91.0</v>
      </c>
      <c r="AE354" s="31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7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32">
        <v>2245.0</v>
      </c>
      <c r="AC355" s="32">
        <v>2245.0</v>
      </c>
      <c r="AD355" s="29">
        <v>92.0</v>
      </c>
      <c r="AE355" s="31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7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32">
        <v>2300.0</v>
      </c>
      <c r="AC356" s="32">
        <v>2300.0</v>
      </c>
      <c r="AD356" s="29">
        <v>93.0</v>
      </c>
      <c r="AE356" s="31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7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32">
        <v>2315.0</v>
      </c>
      <c r="AC357" s="32">
        <v>2315.0</v>
      </c>
      <c r="AD357" s="27">
        <v>94.0</v>
      </c>
      <c r="AE357" s="31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7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32">
        <v>2330.0</v>
      </c>
      <c r="AC358" s="32">
        <v>2330.0</v>
      </c>
      <c r="AD358" s="29">
        <v>95.0</v>
      </c>
      <c r="AE358" s="31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7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32">
        <v>2345.0</v>
      </c>
      <c r="AC359" s="32">
        <v>2345.0</v>
      </c>
      <c r="AD359" s="29">
        <v>96.0</v>
      </c>
      <c r="AE359" s="31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7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32">
        <v>2400.0</v>
      </c>
      <c r="AC360" s="32">
        <v>2400.0</v>
      </c>
      <c r="AD360" s="27">
        <v>97.0</v>
      </c>
      <c r="AE360" s="33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7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7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</row>
  </sheetData>
  <mergeCells count="9">
    <mergeCell ref="Z4:AA4"/>
    <mergeCell ref="AB4:AC4"/>
    <mergeCell ref="AD4:AD5"/>
    <mergeCell ref="AE4:AE5"/>
    <mergeCell ref="AB1:AE1"/>
    <mergeCell ref="C4:C5"/>
    <mergeCell ref="E4:E5"/>
    <mergeCell ref="H4:H5"/>
    <mergeCell ref="Y4:Y5"/>
  </mergeCells>
  <conditionalFormatting sqref="AD7">
    <cfRule type="cellIs" dxfId="0" priority="1" operator="notEqual">
      <formula>AD6</formula>
    </cfRule>
  </conditionalFormatting>
  <conditionalFormatting sqref="AD7">
    <cfRule type="cellIs" dxfId="0" priority="2" operator="equal">
      <formula>AD6</formula>
    </cfRule>
  </conditionalFormatting>
  <conditionalFormatting sqref="AD7">
    <cfRule type="cellIs" dxfId="0" priority="3" operator="notEqual">
      <formula>AD6</formula>
    </cfRule>
  </conditionalFormatting>
  <conditionalFormatting sqref="AD7">
    <cfRule type="cellIs" dxfId="0" priority="4" operator="equal">
      <formula>AD6</formula>
    </cfRule>
  </conditionalFormatting>
  <conditionalFormatting sqref="AD7">
    <cfRule type="cellIs" dxfId="0" priority="5" operator="notEqual">
      <formula>AD6</formula>
    </cfRule>
  </conditionalFormatting>
  <conditionalFormatting sqref="AD7">
    <cfRule type="cellIs" dxfId="0" priority="6" operator="equal">
      <formula>AD6</formula>
    </cfRule>
  </conditionalFormatting>
  <conditionalFormatting sqref="AD7">
    <cfRule type="cellIs" dxfId="0" priority="7" operator="notEqual">
      <formula>AD6</formula>
    </cfRule>
  </conditionalFormatting>
  <conditionalFormatting sqref="AD7">
    <cfRule type="cellIs" dxfId="0" priority="8" operator="equal">
      <formula>AD6</formula>
    </cfRule>
  </conditionalFormatting>
  <conditionalFormatting sqref="AD8">
    <cfRule type="cellIs" dxfId="0" priority="9" operator="notEqual">
      <formula>AD6</formula>
    </cfRule>
  </conditionalFormatting>
  <conditionalFormatting sqref="AD8">
    <cfRule type="cellIs" dxfId="0" priority="10" operator="equal">
      <formula>AD6</formula>
    </cfRule>
  </conditionalFormatting>
  <conditionalFormatting sqref="AD9">
    <cfRule type="cellIs" dxfId="0" priority="11" operator="notEqual">
      <formula>AD8</formula>
    </cfRule>
  </conditionalFormatting>
  <conditionalFormatting sqref="AD9">
    <cfRule type="cellIs" dxfId="0" priority="12" operator="equal">
      <formula>AD8</formula>
    </cfRule>
  </conditionalFormatting>
  <conditionalFormatting sqref="AD9">
    <cfRule type="cellIs" dxfId="0" priority="13" operator="notEqual">
      <formula>AD8</formula>
    </cfRule>
  </conditionalFormatting>
  <conditionalFormatting sqref="AD9">
    <cfRule type="cellIs" dxfId="0" priority="14" operator="equal">
      <formula>AD8</formula>
    </cfRule>
  </conditionalFormatting>
  <conditionalFormatting sqref="AD10">
    <cfRule type="cellIs" dxfId="0" priority="15" operator="notEqual">
      <formula>AD6</formula>
    </cfRule>
  </conditionalFormatting>
  <conditionalFormatting sqref="AD10">
    <cfRule type="cellIs" dxfId="0" priority="16" operator="equal">
      <formula>AD6</formula>
    </cfRule>
  </conditionalFormatting>
  <conditionalFormatting sqref="AD10">
    <cfRule type="cellIs" dxfId="0" priority="17" operator="notEqual">
      <formula>AD6</formula>
    </cfRule>
  </conditionalFormatting>
  <conditionalFormatting sqref="AD10">
    <cfRule type="cellIs" dxfId="0" priority="18" operator="equal">
      <formula>AD6</formula>
    </cfRule>
  </conditionalFormatting>
  <conditionalFormatting sqref="AD10">
    <cfRule type="cellIs" dxfId="0" priority="19" operator="notEqual">
      <formula>AD6</formula>
    </cfRule>
  </conditionalFormatting>
  <conditionalFormatting sqref="AD10">
    <cfRule type="cellIs" dxfId="0" priority="20" operator="equal">
      <formula>AD6</formula>
    </cfRule>
  </conditionalFormatting>
  <conditionalFormatting sqref="AD10">
    <cfRule type="cellIs" dxfId="0" priority="21" operator="notEqual">
      <formula>AD6</formula>
    </cfRule>
  </conditionalFormatting>
  <conditionalFormatting sqref="AD10">
    <cfRule type="cellIs" dxfId="0" priority="22" operator="equal">
      <formula>AD6</formula>
    </cfRule>
  </conditionalFormatting>
  <conditionalFormatting sqref="AD11">
    <cfRule type="cellIs" dxfId="0" priority="23" operator="notEqual">
      <formula>AD6</formula>
    </cfRule>
  </conditionalFormatting>
  <conditionalFormatting sqref="AD11">
    <cfRule type="cellIs" dxfId="0" priority="24" operator="equal">
      <formula>AD6</formula>
    </cfRule>
  </conditionalFormatting>
  <conditionalFormatting sqref="AD11">
    <cfRule type="cellIs" dxfId="0" priority="25" operator="notEqual">
      <formula>AD6</formula>
    </cfRule>
  </conditionalFormatting>
  <conditionalFormatting sqref="AD11">
    <cfRule type="cellIs" dxfId="0" priority="26" operator="equal">
      <formula>AD6</formula>
    </cfRule>
  </conditionalFormatting>
  <conditionalFormatting sqref="AD11">
    <cfRule type="cellIs" dxfId="0" priority="27" operator="notEqual">
      <formula>AD6</formula>
    </cfRule>
  </conditionalFormatting>
  <conditionalFormatting sqref="AD11">
    <cfRule type="cellIs" dxfId="0" priority="28" operator="equal">
      <formula>AD6</formula>
    </cfRule>
  </conditionalFormatting>
  <conditionalFormatting sqref="AD11">
    <cfRule type="cellIs" dxfId="0" priority="29" operator="notEqual">
      <formula>AD6</formula>
    </cfRule>
  </conditionalFormatting>
  <conditionalFormatting sqref="AD11">
    <cfRule type="cellIs" dxfId="0" priority="30" operator="equal">
      <formula>AD6</formula>
    </cfRule>
  </conditionalFormatting>
  <conditionalFormatting sqref="AD12">
    <cfRule type="cellIs" dxfId="0" priority="31" operator="notEqual">
      <formula>AD11</formula>
    </cfRule>
  </conditionalFormatting>
  <conditionalFormatting sqref="AD12">
    <cfRule type="cellIs" dxfId="0" priority="32" operator="equal">
      <formula>AD11</formula>
    </cfRule>
  </conditionalFormatting>
  <conditionalFormatting sqref="AD13">
    <cfRule type="cellIs" dxfId="0" priority="33" operator="notEqual">
      <formula>AD6</formula>
    </cfRule>
  </conditionalFormatting>
  <conditionalFormatting sqref="AD13">
    <cfRule type="cellIs" dxfId="0" priority="34" operator="equal">
      <formula>AD6</formula>
    </cfRule>
  </conditionalFormatting>
  <conditionalFormatting sqref="AD13">
    <cfRule type="cellIs" dxfId="0" priority="35" operator="notEqual">
      <formula>AD6</formula>
    </cfRule>
  </conditionalFormatting>
  <conditionalFormatting sqref="AD13">
    <cfRule type="cellIs" dxfId="0" priority="36" operator="equal">
      <formula>AD6</formula>
    </cfRule>
  </conditionalFormatting>
  <conditionalFormatting sqref="AD13">
    <cfRule type="cellIs" dxfId="0" priority="37" operator="notEqual">
      <formula>AD6</formula>
    </cfRule>
  </conditionalFormatting>
  <conditionalFormatting sqref="AD13">
    <cfRule type="cellIs" dxfId="0" priority="38" operator="equal">
      <formula>AD6</formula>
    </cfRule>
  </conditionalFormatting>
  <conditionalFormatting sqref="AD13">
    <cfRule type="cellIs" dxfId="0" priority="39" operator="notEqual">
      <formula>AD6</formula>
    </cfRule>
  </conditionalFormatting>
  <conditionalFormatting sqref="AD13">
    <cfRule type="cellIs" dxfId="0" priority="40" operator="equal">
      <formula>AD6</formula>
    </cfRule>
  </conditionalFormatting>
  <conditionalFormatting sqref="AD14">
    <cfRule type="cellIs" dxfId="0" priority="41" operator="notEqual">
      <formula>AD6</formula>
    </cfRule>
  </conditionalFormatting>
  <conditionalFormatting sqref="AD14">
    <cfRule type="cellIs" dxfId="0" priority="42" operator="equal">
      <formula>AD6</formula>
    </cfRule>
  </conditionalFormatting>
  <conditionalFormatting sqref="AD14">
    <cfRule type="cellIs" dxfId="0" priority="43" operator="notEqual">
      <formula>AD6</formula>
    </cfRule>
  </conditionalFormatting>
  <conditionalFormatting sqref="AD14">
    <cfRule type="cellIs" dxfId="0" priority="44" operator="equal">
      <formula>AD6</formula>
    </cfRule>
  </conditionalFormatting>
  <conditionalFormatting sqref="AD14">
    <cfRule type="cellIs" dxfId="0" priority="45" operator="notEqual">
      <formula>AD6</formula>
    </cfRule>
  </conditionalFormatting>
  <conditionalFormatting sqref="AD14">
    <cfRule type="cellIs" dxfId="0" priority="46" operator="equal">
      <formula>AD6</formula>
    </cfRule>
  </conditionalFormatting>
  <conditionalFormatting sqref="AD14">
    <cfRule type="cellIs" dxfId="0" priority="47" operator="notEqual">
      <formula>AD6</formula>
    </cfRule>
  </conditionalFormatting>
  <conditionalFormatting sqref="AD14">
    <cfRule type="cellIs" dxfId="0" priority="48" operator="equal">
      <formula>AD6</formula>
    </cfRule>
  </conditionalFormatting>
  <conditionalFormatting sqref="AD15">
    <cfRule type="cellIs" dxfId="0" priority="49" operator="notEqual">
      <formula>AD6</formula>
    </cfRule>
  </conditionalFormatting>
  <conditionalFormatting sqref="AD15">
    <cfRule type="cellIs" dxfId="0" priority="50" operator="equal">
      <formula>AD6</formula>
    </cfRule>
  </conditionalFormatting>
  <conditionalFormatting sqref="AD15">
    <cfRule type="cellIs" dxfId="0" priority="51" operator="notEqual">
      <formula>AD6</formula>
    </cfRule>
  </conditionalFormatting>
  <conditionalFormatting sqref="AD15">
    <cfRule type="cellIs" dxfId="0" priority="52" operator="equal">
      <formula>AD6</formula>
    </cfRule>
  </conditionalFormatting>
  <conditionalFormatting sqref="AD15">
    <cfRule type="cellIs" dxfId="0" priority="53" operator="notEqual">
      <formula>AD6</formula>
    </cfRule>
  </conditionalFormatting>
  <conditionalFormatting sqref="AD15">
    <cfRule type="cellIs" dxfId="0" priority="54" operator="equal">
      <formula>AD6</formula>
    </cfRule>
  </conditionalFormatting>
  <conditionalFormatting sqref="AD15">
    <cfRule type="cellIs" dxfId="0" priority="55" operator="notEqual">
      <formula>AD6</formula>
    </cfRule>
  </conditionalFormatting>
  <conditionalFormatting sqref="AD15">
    <cfRule type="cellIs" dxfId="0" priority="56" operator="equal">
      <formula>AD6</formula>
    </cfRule>
  </conditionalFormatting>
  <conditionalFormatting sqref="AD16">
    <cfRule type="cellIs" dxfId="0" priority="57" operator="notEqual">
      <formula>AD6</formula>
    </cfRule>
  </conditionalFormatting>
  <conditionalFormatting sqref="AD16">
    <cfRule type="cellIs" dxfId="0" priority="58" operator="equal">
      <formula>AD6</formula>
    </cfRule>
  </conditionalFormatting>
  <conditionalFormatting sqref="AD16">
    <cfRule type="cellIs" dxfId="0" priority="59" operator="notEqual">
      <formula>AD6</formula>
    </cfRule>
  </conditionalFormatting>
  <conditionalFormatting sqref="AD16">
    <cfRule type="cellIs" dxfId="0" priority="60" operator="equal">
      <formula>AD6</formula>
    </cfRule>
  </conditionalFormatting>
  <conditionalFormatting sqref="AD16">
    <cfRule type="cellIs" dxfId="0" priority="61" operator="notEqual">
      <formula>AD6</formula>
    </cfRule>
  </conditionalFormatting>
  <conditionalFormatting sqref="AD16">
    <cfRule type="cellIs" dxfId="0" priority="62" operator="equal">
      <formula>AD6</formula>
    </cfRule>
  </conditionalFormatting>
  <conditionalFormatting sqref="AD16">
    <cfRule type="cellIs" dxfId="0" priority="63" operator="notEqual">
      <formula>AD6</formula>
    </cfRule>
  </conditionalFormatting>
  <conditionalFormatting sqref="AD16">
    <cfRule type="cellIs" dxfId="0" priority="64" operator="equal">
      <formula>AD6</formula>
    </cfRule>
  </conditionalFormatting>
  <conditionalFormatting sqref="AD17">
    <cfRule type="cellIs" dxfId="0" priority="65" operator="notEqual">
      <formula>AD16</formula>
    </cfRule>
  </conditionalFormatting>
  <conditionalFormatting sqref="AD17">
    <cfRule type="cellIs" dxfId="0" priority="66" operator="equal">
      <formula>AD16</formula>
    </cfRule>
  </conditionalFormatting>
  <conditionalFormatting sqref="AD17">
    <cfRule type="cellIs" dxfId="0" priority="67" operator="notEqual">
      <formula>AD16</formula>
    </cfRule>
  </conditionalFormatting>
  <conditionalFormatting sqref="AD17">
    <cfRule type="cellIs" dxfId="0" priority="68" operator="equal">
      <formula>AD16</formula>
    </cfRule>
  </conditionalFormatting>
  <conditionalFormatting sqref="AD101">
    <cfRule type="cellIs" dxfId="0" priority="69" operator="notEqual">
      <formula>AD6</formula>
    </cfRule>
  </conditionalFormatting>
  <conditionalFormatting sqref="AD101">
    <cfRule type="cellIs" dxfId="0" priority="70" operator="equal">
      <formula>AD6</formula>
    </cfRule>
  </conditionalFormatting>
  <conditionalFormatting sqref="AE7">
    <cfRule type="cellIs" dxfId="0" priority="71" operator="notEqual">
      <formula>AD5</formula>
    </cfRule>
  </conditionalFormatting>
  <conditionalFormatting sqref="AE7">
    <cfRule type="cellIs" dxfId="0" priority="72" operator="equal">
      <formula>AD5</formula>
    </cfRule>
  </conditionalFormatting>
  <conditionalFormatting sqref="AE8">
    <cfRule type="cellIs" dxfId="0" priority="73" operator="notEqual">
      <formula>AD6</formula>
    </cfRule>
  </conditionalFormatting>
  <conditionalFormatting sqref="AE8">
    <cfRule type="cellIs" dxfId="0" priority="74" operator="equal">
      <formula>AD6</formula>
    </cfRule>
  </conditionalFormatting>
  <conditionalFormatting sqref="AE9">
    <cfRule type="cellIs" dxfId="0" priority="75" operator="notEqual">
      <formula>AD5</formula>
    </cfRule>
  </conditionalFormatting>
  <conditionalFormatting sqref="AE9">
    <cfRule type="cellIs" dxfId="0" priority="76" operator="equal">
      <formula>AD5</formula>
    </cfRule>
  </conditionalFormatting>
  <conditionalFormatting sqref="AE10">
    <cfRule type="cellIs" dxfId="0" priority="77" operator="notEqual">
      <formula>AD5</formula>
    </cfRule>
  </conditionalFormatting>
  <conditionalFormatting sqref="AE10">
    <cfRule type="cellIs" dxfId="0" priority="78" operator="equal">
      <formula>AD5</formula>
    </cfRule>
  </conditionalFormatting>
  <conditionalFormatting sqref="AE11">
    <cfRule type="cellIs" dxfId="0" priority="79" operator="notEqual">
      <formula>AD5</formula>
    </cfRule>
  </conditionalFormatting>
  <conditionalFormatting sqref="AE11">
    <cfRule type="cellIs" dxfId="0" priority="80" operator="equal">
      <formula>AD5</formula>
    </cfRule>
  </conditionalFormatting>
  <conditionalFormatting sqref="AE12">
    <cfRule type="cellIs" dxfId="0" priority="81" operator="notEqual">
      <formula>AE11</formula>
    </cfRule>
  </conditionalFormatting>
  <conditionalFormatting sqref="AE12">
    <cfRule type="cellIs" dxfId="0" priority="82" operator="equal">
      <formula>AE11</formula>
    </cfRule>
  </conditionalFormatting>
  <conditionalFormatting sqref="AE13">
    <cfRule type="cellIs" dxfId="0" priority="83" operator="notEqual">
      <formula>AE12</formula>
    </cfRule>
  </conditionalFormatting>
  <conditionalFormatting sqref="AE13">
    <cfRule type="cellIs" dxfId="0" priority="84" operator="equal">
      <formula>AE12</formula>
    </cfRule>
  </conditionalFormatting>
  <conditionalFormatting sqref="AE14">
    <cfRule type="cellIs" dxfId="0" priority="85" operator="notEqual">
      <formula>AD5</formula>
    </cfRule>
  </conditionalFormatting>
  <conditionalFormatting sqref="AE14">
    <cfRule type="cellIs" dxfId="0" priority="86" operator="equal">
      <formula>AD5</formula>
    </cfRule>
  </conditionalFormatting>
  <conditionalFormatting sqref="AE15">
    <cfRule type="cellIs" dxfId="0" priority="87" operator="notEqual">
      <formula>AD5</formula>
    </cfRule>
  </conditionalFormatting>
  <conditionalFormatting sqref="AE15">
    <cfRule type="cellIs" dxfId="0" priority="88" operator="equal">
      <formula>AD5</formula>
    </cfRule>
  </conditionalFormatting>
  <conditionalFormatting sqref="AE16">
    <cfRule type="cellIs" dxfId="0" priority="89" operator="notEqual">
      <formula>AE15</formula>
    </cfRule>
  </conditionalFormatting>
  <conditionalFormatting sqref="AE16">
    <cfRule type="cellIs" dxfId="0" priority="90" operator="equal">
      <formula>AE15</formula>
    </cfRule>
  </conditionalFormatting>
  <conditionalFormatting sqref="AE17">
    <cfRule type="cellIs" dxfId="0" priority="91" operator="notEqual">
      <formula>AD5</formula>
    </cfRule>
  </conditionalFormatting>
  <conditionalFormatting sqref="AE17">
    <cfRule type="cellIs" dxfId="0" priority="92" operator="equal">
      <formula>AD5</formula>
    </cfRule>
  </conditionalFormatting>
  <conditionalFormatting sqref="AE101">
    <cfRule type="cellIs" dxfId="0" priority="93" operator="notEqual">
      <formula>AD6</formula>
    </cfRule>
  </conditionalFormatting>
  <conditionalFormatting sqref="AE101">
    <cfRule type="cellIs" dxfId="0" priority="94" operator="equal">
      <formula>AD6</formula>
    </cfRule>
  </conditionalFormatting>
  <conditionalFormatting sqref="AD6">
    <cfRule type="cellIs" dxfId="0" priority="95" operator="notEqual">
      <formula>AD5</formula>
    </cfRule>
  </conditionalFormatting>
  <conditionalFormatting sqref="AD6">
    <cfRule type="cellIs" dxfId="0" priority="96" operator="equal">
      <formula>AD5</formula>
    </cfRule>
  </conditionalFormatting>
  <conditionalFormatting sqref="AE6">
    <cfRule type="cellIs" dxfId="0" priority="97" operator="notEqual">
      <formula>AE5</formula>
    </cfRule>
  </conditionalFormatting>
  <conditionalFormatting sqref="AE6">
    <cfRule type="cellIs" dxfId="0" priority="98" operator="equal">
      <formula>AE5</formula>
    </cfRule>
  </conditionalFormatting>
  <conditionalFormatting sqref="AD19">
    <cfRule type="cellIs" dxfId="0" priority="99" operator="notEqual">
      <formula>AD18</formula>
    </cfRule>
  </conditionalFormatting>
  <conditionalFormatting sqref="AD19">
    <cfRule type="cellIs" dxfId="0" priority="100" operator="equal">
      <formula>AD18</formula>
    </cfRule>
  </conditionalFormatting>
  <conditionalFormatting sqref="AE19">
    <cfRule type="cellIs" dxfId="0" priority="101" operator="notEqual">
      <formula>AE18</formula>
    </cfRule>
  </conditionalFormatting>
  <conditionalFormatting sqref="AE19">
    <cfRule type="cellIs" dxfId="0" priority="102" operator="equal">
      <formula>AE18</formula>
    </cfRule>
  </conditionalFormatting>
  <conditionalFormatting sqref="AD20">
    <cfRule type="cellIs" dxfId="0" priority="103" operator="notEqual">
      <formula>AD19</formula>
    </cfRule>
  </conditionalFormatting>
  <conditionalFormatting sqref="AD20">
    <cfRule type="cellIs" dxfId="0" priority="104" operator="equal">
      <formula>AD19</formula>
    </cfRule>
  </conditionalFormatting>
  <conditionalFormatting sqref="AE20">
    <cfRule type="cellIs" dxfId="0" priority="105" operator="notEqual">
      <formula>AE19</formula>
    </cfRule>
  </conditionalFormatting>
  <conditionalFormatting sqref="AE20">
    <cfRule type="cellIs" dxfId="0" priority="106" operator="equal">
      <formula>AE19</formula>
    </cfRule>
  </conditionalFormatting>
  <conditionalFormatting sqref="AD21">
    <cfRule type="cellIs" dxfId="0" priority="107" operator="notEqual">
      <formula>AD20</formula>
    </cfRule>
  </conditionalFormatting>
  <conditionalFormatting sqref="AD21">
    <cfRule type="cellIs" dxfId="0" priority="108" operator="equal">
      <formula>AD20</formula>
    </cfRule>
  </conditionalFormatting>
  <conditionalFormatting sqref="AE21">
    <cfRule type="cellIs" dxfId="0" priority="109" operator="notEqual">
      <formula>AE20</formula>
    </cfRule>
  </conditionalFormatting>
  <conditionalFormatting sqref="AE21">
    <cfRule type="cellIs" dxfId="0" priority="110" operator="equal">
      <formula>AE20</formula>
    </cfRule>
  </conditionalFormatting>
  <conditionalFormatting sqref="AD22">
    <cfRule type="cellIs" dxfId="0" priority="111" operator="notEqual">
      <formula>AD21</formula>
    </cfRule>
  </conditionalFormatting>
  <conditionalFormatting sqref="AD22">
    <cfRule type="cellIs" dxfId="0" priority="112" operator="equal">
      <formula>AD21</formula>
    </cfRule>
  </conditionalFormatting>
  <conditionalFormatting sqref="AE22">
    <cfRule type="cellIs" dxfId="0" priority="113" operator="notEqual">
      <formula>AE21</formula>
    </cfRule>
  </conditionalFormatting>
  <conditionalFormatting sqref="AE22">
    <cfRule type="cellIs" dxfId="0" priority="114" operator="equal">
      <formula>AE21</formula>
    </cfRule>
  </conditionalFormatting>
  <conditionalFormatting sqref="AD23">
    <cfRule type="cellIs" dxfId="0" priority="115" operator="notEqual">
      <formula>AD22</formula>
    </cfRule>
  </conditionalFormatting>
  <conditionalFormatting sqref="AD23">
    <cfRule type="cellIs" dxfId="0" priority="116" operator="equal">
      <formula>AD22</formula>
    </cfRule>
  </conditionalFormatting>
  <conditionalFormatting sqref="AE23">
    <cfRule type="cellIs" dxfId="0" priority="117" operator="notEqual">
      <formula>AE22</formula>
    </cfRule>
  </conditionalFormatting>
  <conditionalFormatting sqref="AE23">
    <cfRule type="cellIs" dxfId="0" priority="118" operator="equal">
      <formula>AE22</formula>
    </cfRule>
  </conditionalFormatting>
  <conditionalFormatting sqref="AD24">
    <cfRule type="cellIs" dxfId="0" priority="119" operator="notEqual">
      <formula>AD23</formula>
    </cfRule>
  </conditionalFormatting>
  <conditionalFormatting sqref="AD24">
    <cfRule type="cellIs" dxfId="0" priority="120" operator="equal">
      <formula>AD23</formula>
    </cfRule>
  </conditionalFormatting>
  <conditionalFormatting sqref="AE24">
    <cfRule type="cellIs" dxfId="0" priority="121" operator="notEqual">
      <formula>AE23</formula>
    </cfRule>
  </conditionalFormatting>
  <conditionalFormatting sqref="AE24">
    <cfRule type="cellIs" dxfId="0" priority="122" operator="equal">
      <formula>AE23</formula>
    </cfRule>
  </conditionalFormatting>
  <conditionalFormatting sqref="AD25">
    <cfRule type="cellIs" dxfId="0" priority="123" operator="notEqual">
      <formula>AD24</formula>
    </cfRule>
  </conditionalFormatting>
  <conditionalFormatting sqref="AD25">
    <cfRule type="cellIs" dxfId="0" priority="124" operator="equal">
      <formula>AD24</formula>
    </cfRule>
  </conditionalFormatting>
  <conditionalFormatting sqref="AE25">
    <cfRule type="cellIs" dxfId="0" priority="125" operator="notEqual">
      <formula>AE24</formula>
    </cfRule>
  </conditionalFormatting>
  <conditionalFormatting sqref="AE25">
    <cfRule type="cellIs" dxfId="0" priority="126" operator="equal">
      <formula>AE24</formula>
    </cfRule>
  </conditionalFormatting>
  <conditionalFormatting sqref="AD26">
    <cfRule type="cellIs" dxfId="0" priority="127" operator="notEqual">
      <formula>AD25</formula>
    </cfRule>
  </conditionalFormatting>
  <conditionalFormatting sqref="AD26">
    <cfRule type="cellIs" dxfId="0" priority="128" operator="equal">
      <formula>AD25</formula>
    </cfRule>
  </conditionalFormatting>
  <conditionalFormatting sqref="AE26">
    <cfRule type="cellIs" dxfId="0" priority="129" operator="notEqual">
      <formula>AE25</formula>
    </cfRule>
  </conditionalFormatting>
  <conditionalFormatting sqref="AE26">
    <cfRule type="cellIs" dxfId="0" priority="130" operator="equal">
      <formula>AE25</formula>
    </cfRule>
  </conditionalFormatting>
  <conditionalFormatting sqref="AD27">
    <cfRule type="cellIs" dxfId="0" priority="131" operator="notEqual">
      <formula>AD26</formula>
    </cfRule>
  </conditionalFormatting>
  <conditionalFormatting sqref="AD27">
    <cfRule type="cellIs" dxfId="0" priority="132" operator="equal">
      <formula>AD26</formula>
    </cfRule>
  </conditionalFormatting>
  <conditionalFormatting sqref="AE27">
    <cfRule type="cellIs" dxfId="0" priority="133" operator="notEqual">
      <formula>AE26</formula>
    </cfRule>
  </conditionalFormatting>
  <conditionalFormatting sqref="AE27">
    <cfRule type="cellIs" dxfId="0" priority="134" operator="equal">
      <formula>AE26</formula>
    </cfRule>
  </conditionalFormatting>
  <conditionalFormatting sqref="AD28">
    <cfRule type="cellIs" dxfId="0" priority="135" operator="notEqual">
      <formula>AD27</formula>
    </cfRule>
  </conditionalFormatting>
  <conditionalFormatting sqref="AD28">
    <cfRule type="cellIs" dxfId="0" priority="136" operator="equal">
      <formula>AD27</formula>
    </cfRule>
  </conditionalFormatting>
  <conditionalFormatting sqref="AE28">
    <cfRule type="cellIs" dxfId="0" priority="137" operator="notEqual">
      <formula>AE27</formula>
    </cfRule>
  </conditionalFormatting>
  <conditionalFormatting sqref="AE28">
    <cfRule type="cellIs" dxfId="0" priority="138" operator="equal">
      <formula>AE27</formula>
    </cfRule>
  </conditionalFormatting>
  <conditionalFormatting sqref="AD29">
    <cfRule type="cellIs" dxfId="0" priority="139" operator="notEqual">
      <formula>AD28</formula>
    </cfRule>
  </conditionalFormatting>
  <conditionalFormatting sqref="AD29">
    <cfRule type="cellIs" dxfId="0" priority="140" operator="equal">
      <formula>AD28</formula>
    </cfRule>
  </conditionalFormatting>
  <conditionalFormatting sqref="AE29">
    <cfRule type="cellIs" dxfId="0" priority="141" operator="notEqual">
      <formula>AE28</formula>
    </cfRule>
  </conditionalFormatting>
  <conditionalFormatting sqref="AE29">
    <cfRule type="cellIs" dxfId="0" priority="142" operator="equal">
      <formula>AE28</formula>
    </cfRule>
  </conditionalFormatting>
  <conditionalFormatting sqref="AD30">
    <cfRule type="cellIs" dxfId="0" priority="143" operator="notEqual">
      <formula>AD29</formula>
    </cfRule>
  </conditionalFormatting>
  <conditionalFormatting sqref="AD30">
    <cfRule type="cellIs" dxfId="0" priority="144" operator="equal">
      <formula>AD29</formula>
    </cfRule>
  </conditionalFormatting>
  <conditionalFormatting sqref="AE30">
    <cfRule type="cellIs" dxfId="0" priority="145" operator="notEqual">
      <formula>AE29</formula>
    </cfRule>
  </conditionalFormatting>
  <conditionalFormatting sqref="AE30">
    <cfRule type="cellIs" dxfId="0" priority="146" operator="equal">
      <formula>AE29</formula>
    </cfRule>
  </conditionalFormatting>
  <conditionalFormatting sqref="AD31">
    <cfRule type="cellIs" dxfId="0" priority="147" operator="notEqual">
      <formula>AD30</formula>
    </cfRule>
  </conditionalFormatting>
  <conditionalFormatting sqref="AD31">
    <cfRule type="cellIs" dxfId="0" priority="148" operator="equal">
      <formula>AD30</formula>
    </cfRule>
  </conditionalFormatting>
  <conditionalFormatting sqref="AE31">
    <cfRule type="cellIs" dxfId="0" priority="149" operator="notEqual">
      <formula>AE30</formula>
    </cfRule>
  </conditionalFormatting>
  <conditionalFormatting sqref="AE31">
    <cfRule type="cellIs" dxfId="0" priority="150" operator="equal">
      <formula>AE30</formula>
    </cfRule>
  </conditionalFormatting>
  <conditionalFormatting sqref="AD32">
    <cfRule type="cellIs" dxfId="0" priority="151" operator="notEqual">
      <formula>AD31</formula>
    </cfRule>
  </conditionalFormatting>
  <conditionalFormatting sqref="AD32">
    <cfRule type="cellIs" dxfId="0" priority="152" operator="equal">
      <formula>AD31</formula>
    </cfRule>
  </conditionalFormatting>
  <conditionalFormatting sqref="AE32">
    <cfRule type="cellIs" dxfId="0" priority="153" operator="notEqual">
      <formula>AE31</formula>
    </cfRule>
  </conditionalFormatting>
  <conditionalFormatting sqref="AE32">
    <cfRule type="cellIs" dxfId="0" priority="154" operator="equal">
      <formula>AE31</formula>
    </cfRule>
  </conditionalFormatting>
  <conditionalFormatting sqref="AD33">
    <cfRule type="cellIs" dxfId="0" priority="155" operator="notEqual">
      <formula>AD32</formula>
    </cfRule>
  </conditionalFormatting>
  <conditionalFormatting sqref="AD33">
    <cfRule type="cellIs" dxfId="0" priority="156" operator="equal">
      <formula>AD32</formula>
    </cfRule>
  </conditionalFormatting>
  <conditionalFormatting sqref="AE33">
    <cfRule type="cellIs" dxfId="0" priority="157" operator="notEqual">
      <formula>AE32</formula>
    </cfRule>
  </conditionalFormatting>
  <conditionalFormatting sqref="AE33">
    <cfRule type="cellIs" dxfId="0" priority="158" operator="equal">
      <formula>AE32</formula>
    </cfRule>
  </conditionalFormatting>
  <conditionalFormatting sqref="AD34">
    <cfRule type="cellIs" dxfId="0" priority="159" operator="notEqual">
      <formula>AD33</formula>
    </cfRule>
  </conditionalFormatting>
  <conditionalFormatting sqref="AD34">
    <cfRule type="cellIs" dxfId="0" priority="160" operator="equal">
      <formula>AD33</formula>
    </cfRule>
  </conditionalFormatting>
  <conditionalFormatting sqref="AE34">
    <cfRule type="cellIs" dxfId="0" priority="161" operator="notEqual">
      <formula>AE33</formula>
    </cfRule>
  </conditionalFormatting>
  <conditionalFormatting sqref="AE34">
    <cfRule type="cellIs" dxfId="0" priority="162" operator="equal">
      <formula>AE33</formula>
    </cfRule>
  </conditionalFormatting>
  <conditionalFormatting sqref="AD35">
    <cfRule type="cellIs" dxfId="0" priority="163" operator="notEqual">
      <formula>AD34</formula>
    </cfRule>
  </conditionalFormatting>
  <conditionalFormatting sqref="AD35">
    <cfRule type="cellIs" dxfId="0" priority="164" operator="equal">
      <formula>AD34</formula>
    </cfRule>
  </conditionalFormatting>
  <conditionalFormatting sqref="AE35">
    <cfRule type="cellIs" dxfId="0" priority="165" operator="notEqual">
      <formula>AE34</formula>
    </cfRule>
  </conditionalFormatting>
  <conditionalFormatting sqref="AE35">
    <cfRule type="cellIs" dxfId="0" priority="166" operator="equal">
      <formula>AE34</formula>
    </cfRule>
  </conditionalFormatting>
  <conditionalFormatting sqref="AD36">
    <cfRule type="cellIs" dxfId="0" priority="167" operator="notEqual">
      <formula>AD35</formula>
    </cfRule>
  </conditionalFormatting>
  <conditionalFormatting sqref="AD36">
    <cfRule type="cellIs" dxfId="0" priority="168" operator="equal">
      <formula>AD35</formula>
    </cfRule>
  </conditionalFormatting>
  <conditionalFormatting sqref="AE36">
    <cfRule type="cellIs" dxfId="0" priority="169" operator="notEqual">
      <formula>AE35</formula>
    </cfRule>
  </conditionalFormatting>
  <conditionalFormatting sqref="AE36">
    <cfRule type="cellIs" dxfId="0" priority="170" operator="equal">
      <formula>AE35</formula>
    </cfRule>
  </conditionalFormatting>
  <conditionalFormatting sqref="AD37">
    <cfRule type="cellIs" dxfId="0" priority="171" operator="notEqual">
      <formula>AD36</formula>
    </cfRule>
  </conditionalFormatting>
  <conditionalFormatting sqref="AD37">
    <cfRule type="cellIs" dxfId="0" priority="172" operator="equal">
      <formula>AD36</formula>
    </cfRule>
  </conditionalFormatting>
  <conditionalFormatting sqref="AE37">
    <cfRule type="cellIs" dxfId="0" priority="173" operator="notEqual">
      <formula>AE36</formula>
    </cfRule>
  </conditionalFormatting>
  <conditionalFormatting sqref="AE37">
    <cfRule type="cellIs" dxfId="0" priority="174" operator="equal">
      <formula>AE36</formula>
    </cfRule>
  </conditionalFormatting>
  <conditionalFormatting sqref="AD38">
    <cfRule type="cellIs" dxfId="0" priority="175" operator="notEqual">
      <formula>AD37</formula>
    </cfRule>
  </conditionalFormatting>
  <conditionalFormatting sqref="AD38">
    <cfRule type="cellIs" dxfId="0" priority="176" operator="equal">
      <formula>AD37</formula>
    </cfRule>
  </conditionalFormatting>
  <conditionalFormatting sqref="AE38">
    <cfRule type="cellIs" dxfId="0" priority="177" operator="notEqual">
      <formula>AE37</formula>
    </cfRule>
  </conditionalFormatting>
  <conditionalFormatting sqref="AE38">
    <cfRule type="cellIs" dxfId="0" priority="178" operator="equal">
      <formula>AE37</formula>
    </cfRule>
  </conditionalFormatting>
  <conditionalFormatting sqref="AD39">
    <cfRule type="cellIs" dxfId="0" priority="179" operator="notEqual">
      <formula>AD38</formula>
    </cfRule>
  </conditionalFormatting>
  <conditionalFormatting sqref="AD39">
    <cfRule type="cellIs" dxfId="0" priority="180" operator="equal">
      <formula>AD38</formula>
    </cfRule>
  </conditionalFormatting>
  <conditionalFormatting sqref="AE39">
    <cfRule type="cellIs" dxfId="0" priority="181" operator="notEqual">
      <formula>AE38</formula>
    </cfRule>
  </conditionalFormatting>
  <conditionalFormatting sqref="AE39">
    <cfRule type="cellIs" dxfId="0" priority="182" operator="equal">
      <formula>AE38</formula>
    </cfRule>
  </conditionalFormatting>
  <conditionalFormatting sqref="AD40">
    <cfRule type="cellIs" dxfId="0" priority="183" operator="notEqual">
      <formula>AD39</formula>
    </cfRule>
  </conditionalFormatting>
  <conditionalFormatting sqref="AD40">
    <cfRule type="cellIs" dxfId="0" priority="184" operator="equal">
      <formula>AD39</formula>
    </cfRule>
  </conditionalFormatting>
  <conditionalFormatting sqref="AE40">
    <cfRule type="cellIs" dxfId="0" priority="185" operator="notEqual">
      <formula>AE39</formula>
    </cfRule>
  </conditionalFormatting>
  <conditionalFormatting sqref="AE40">
    <cfRule type="cellIs" dxfId="0" priority="186" operator="equal">
      <formula>AE39</formula>
    </cfRule>
  </conditionalFormatting>
  <conditionalFormatting sqref="AD41">
    <cfRule type="cellIs" dxfId="0" priority="187" operator="notEqual">
      <formula>AD40</formula>
    </cfRule>
  </conditionalFormatting>
  <conditionalFormatting sqref="AD41">
    <cfRule type="cellIs" dxfId="0" priority="188" operator="equal">
      <formula>AD40</formula>
    </cfRule>
  </conditionalFormatting>
  <conditionalFormatting sqref="AE41">
    <cfRule type="cellIs" dxfId="0" priority="189" operator="notEqual">
      <formula>AE40</formula>
    </cfRule>
  </conditionalFormatting>
  <conditionalFormatting sqref="AE41">
    <cfRule type="cellIs" dxfId="0" priority="190" operator="equal">
      <formula>AE40</formula>
    </cfRule>
  </conditionalFormatting>
  <conditionalFormatting sqref="AD42">
    <cfRule type="cellIs" dxfId="0" priority="191" operator="notEqual">
      <formula>AD41</formula>
    </cfRule>
  </conditionalFormatting>
  <conditionalFormatting sqref="AD42">
    <cfRule type="cellIs" dxfId="0" priority="192" operator="equal">
      <formula>AD41</formula>
    </cfRule>
  </conditionalFormatting>
  <conditionalFormatting sqref="AE42">
    <cfRule type="cellIs" dxfId="0" priority="193" operator="notEqual">
      <formula>AE41</formula>
    </cfRule>
  </conditionalFormatting>
  <conditionalFormatting sqref="AE42">
    <cfRule type="cellIs" dxfId="0" priority="194" operator="equal">
      <formula>AE41</formula>
    </cfRule>
  </conditionalFormatting>
  <conditionalFormatting sqref="AD43">
    <cfRule type="cellIs" dxfId="0" priority="195" operator="notEqual">
      <formula>AD42</formula>
    </cfRule>
  </conditionalFormatting>
  <conditionalFormatting sqref="AD43">
    <cfRule type="cellIs" dxfId="0" priority="196" operator="equal">
      <formula>AD42</formula>
    </cfRule>
  </conditionalFormatting>
  <conditionalFormatting sqref="AE43">
    <cfRule type="cellIs" dxfId="0" priority="197" operator="notEqual">
      <formula>AE42</formula>
    </cfRule>
  </conditionalFormatting>
  <conditionalFormatting sqref="AE43">
    <cfRule type="cellIs" dxfId="0" priority="198" operator="equal">
      <formula>AE42</formula>
    </cfRule>
  </conditionalFormatting>
  <conditionalFormatting sqref="AD44">
    <cfRule type="cellIs" dxfId="0" priority="199" operator="notEqual">
      <formula>AD43</formula>
    </cfRule>
  </conditionalFormatting>
  <conditionalFormatting sqref="AD44">
    <cfRule type="cellIs" dxfId="0" priority="200" operator="equal">
      <formula>AD43</formula>
    </cfRule>
  </conditionalFormatting>
  <conditionalFormatting sqref="AE44">
    <cfRule type="cellIs" dxfId="0" priority="201" operator="notEqual">
      <formula>AE43</formula>
    </cfRule>
  </conditionalFormatting>
  <conditionalFormatting sqref="AE44">
    <cfRule type="cellIs" dxfId="0" priority="202" operator="equal">
      <formula>AE43</formula>
    </cfRule>
  </conditionalFormatting>
  <conditionalFormatting sqref="AD45">
    <cfRule type="cellIs" dxfId="0" priority="203" operator="notEqual">
      <formula>AD44</formula>
    </cfRule>
  </conditionalFormatting>
  <conditionalFormatting sqref="AD45">
    <cfRule type="cellIs" dxfId="0" priority="204" operator="equal">
      <formula>AD44</formula>
    </cfRule>
  </conditionalFormatting>
  <conditionalFormatting sqref="AE45">
    <cfRule type="cellIs" dxfId="0" priority="205" operator="notEqual">
      <formula>AE44</formula>
    </cfRule>
  </conditionalFormatting>
  <conditionalFormatting sqref="AE45">
    <cfRule type="cellIs" dxfId="0" priority="206" operator="equal">
      <formula>AE44</formula>
    </cfRule>
  </conditionalFormatting>
  <conditionalFormatting sqref="AD46">
    <cfRule type="cellIs" dxfId="0" priority="207" operator="notEqual">
      <formula>AD45</formula>
    </cfRule>
  </conditionalFormatting>
  <conditionalFormatting sqref="AD46">
    <cfRule type="cellIs" dxfId="0" priority="208" operator="equal">
      <formula>AD45</formula>
    </cfRule>
  </conditionalFormatting>
  <conditionalFormatting sqref="AE46">
    <cfRule type="cellIs" dxfId="0" priority="209" operator="notEqual">
      <formula>AE45</formula>
    </cfRule>
  </conditionalFormatting>
  <conditionalFormatting sqref="AE46">
    <cfRule type="cellIs" dxfId="0" priority="210" operator="equal">
      <formula>AE45</formula>
    </cfRule>
  </conditionalFormatting>
  <conditionalFormatting sqref="AD47">
    <cfRule type="cellIs" dxfId="0" priority="211" operator="notEqual">
      <formula>AD46</formula>
    </cfRule>
  </conditionalFormatting>
  <conditionalFormatting sqref="AD47">
    <cfRule type="cellIs" dxfId="0" priority="212" operator="equal">
      <formula>AD46</formula>
    </cfRule>
  </conditionalFormatting>
  <conditionalFormatting sqref="AE47">
    <cfRule type="cellIs" dxfId="0" priority="213" operator="notEqual">
      <formula>AE46</formula>
    </cfRule>
  </conditionalFormatting>
  <conditionalFormatting sqref="AE47">
    <cfRule type="cellIs" dxfId="0" priority="214" operator="equal">
      <formula>AE46</formula>
    </cfRule>
  </conditionalFormatting>
  <conditionalFormatting sqref="AD48">
    <cfRule type="cellIs" dxfId="0" priority="215" operator="notEqual">
      <formula>AD47</formula>
    </cfRule>
  </conditionalFormatting>
  <conditionalFormatting sqref="AD48">
    <cfRule type="cellIs" dxfId="0" priority="216" operator="equal">
      <formula>AD47</formula>
    </cfRule>
  </conditionalFormatting>
  <conditionalFormatting sqref="AE48">
    <cfRule type="cellIs" dxfId="0" priority="217" operator="notEqual">
      <formula>AE47</formula>
    </cfRule>
  </conditionalFormatting>
  <conditionalFormatting sqref="AE48">
    <cfRule type="cellIs" dxfId="0" priority="218" operator="equal">
      <formula>AE47</formula>
    </cfRule>
  </conditionalFormatting>
  <conditionalFormatting sqref="AD49">
    <cfRule type="cellIs" dxfId="0" priority="219" operator="notEqual">
      <formula>AD48</formula>
    </cfRule>
  </conditionalFormatting>
  <conditionalFormatting sqref="AD49">
    <cfRule type="cellIs" dxfId="0" priority="220" operator="equal">
      <formula>AD48</formula>
    </cfRule>
  </conditionalFormatting>
  <conditionalFormatting sqref="AE49">
    <cfRule type="cellIs" dxfId="0" priority="221" operator="notEqual">
      <formula>AE48</formula>
    </cfRule>
  </conditionalFormatting>
  <conditionalFormatting sqref="AE49">
    <cfRule type="cellIs" dxfId="0" priority="222" operator="equal">
      <formula>AE48</formula>
    </cfRule>
  </conditionalFormatting>
  <conditionalFormatting sqref="AD50">
    <cfRule type="cellIs" dxfId="0" priority="223" operator="notEqual">
      <formula>AD49</formula>
    </cfRule>
  </conditionalFormatting>
  <conditionalFormatting sqref="AD50">
    <cfRule type="cellIs" dxfId="0" priority="224" operator="equal">
      <formula>AD49</formula>
    </cfRule>
  </conditionalFormatting>
  <conditionalFormatting sqref="AE50">
    <cfRule type="cellIs" dxfId="0" priority="225" operator="notEqual">
      <formula>AE49</formula>
    </cfRule>
  </conditionalFormatting>
  <conditionalFormatting sqref="AE50">
    <cfRule type="cellIs" dxfId="0" priority="226" operator="equal">
      <formula>AE49</formula>
    </cfRule>
  </conditionalFormatting>
  <conditionalFormatting sqref="AD51">
    <cfRule type="cellIs" dxfId="0" priority="227" operator="notEqual">
      <formula>AD50</formula>
    </cfRule>
  </conditionalFormatting>
  <conditionalFormatting sqref="AD51">
    <cfRule type="cellIs" dxfId="0" priority="228" operator="equal">
      <formula>AD50</formula>
    </cfRule>
  </conditionalFormatting>
  <conditionalFormatting sqref="AE51">
    <cfRule type="cellIs" dxfId="0" priority="229" operator="notEqual">
      <formula>AE50</formula>
    </cfRule>
  </conditionalFormatting>
  <conditionalFormatting sqref="AE51">
    <cfRule type="cellIs" dxfId="0" priority="230" operator="equal">
      <formula>AE50</formula>
    </cfRule>
  </conditionalFormatting>
  <conditionalFormatting sqref="AD52">
    <cfRule type="cellIs" dxfId="0" priority="231" operator="notEqual">
      <formula>AD51</formula>
    </cfRule>
  </conditionalFormatting>
  <conditionalFormatting sqref="AD52">
    <cfRule type="cellIs" dxfId="0" priority="232" operator="equal">
      <formula>AD51</formula>
    </cfRule>
  </conditionalFormatting>
  <conditionalFormatting sqref="AE52">
    <cfRule type="cellIs" dxfId="0" priority="233" operator="notEqual">
      <formula>AE51</formula>
    </cfRule>
  </conditionalFormatting>
  <conditionalFormatting sqref="AE52">
    <cfRule type="cellIs" dxfId="0" priority="234" operator="equal">
      <formula>AE51</formula>
    </cfRule>
  </conditionalFormatting>
  <conditionalFormatting sqref="AD53">
    <cfRule type="cellIs" dxfId="0" priority="235" operator="notEqual">
      <formula>AD52</formula>
    </cfRule>
  </conditionalFormatting>
  <conditionalFormatting sqref="AD53">
    <cfRule type="cellIs" dxfId="0" priority="236" operator="equal">
      <formula>AD52</formula>
    </cfRule>
  </conditionalFormatting>
  <conditionalFormatting sqref="AE53">
    <cfRule type="cellIs" dxfId="0" priority="237" operator="notEqual">
      <formula>AE52</formula>
    </cfRule>
  </conditionalFormatting>
  <conditionalFormatting sqref="AE53">
    <cfRule type="cellIs" dxfId="0" priority="238" operator="equal">
      <formula>AE52</formula>
    </cfRule>
  </conditionalFormatting>
  <conditionalFormatting sqref="AD54">
    <cfRule type="cellIs" dxfId="0" priority="239" operator="notEqual">
      <formula>AD53</formula>
    </cfRule>
  </conditionalFormatting>
  <conditionalFormatting sqref="AD54">
    <cfRule type="cellIs" dxfId="0" priority="240" operator="equal">
      <formula>AD53</formula>
    </cfRule>
  </conditionalFormatting>
  <conditionalFormatting sqref="AE54">
    <cfRule type="cellIs" dxfId="0" priority="241" operator="notEqual">
      <formula>AE53</formula>
    </cfRule>
  </conditionalFormatting>
  <conditionalFormatting sqref="AE54">
    <cfRule type="cellIs" dxfId="0" priority="242" operator="equal">
      <formula>AE53</formula>
    </cfRule>
  </conditionalFormatting>
  <conditionalFormatting sqref="AD55">
    <cfRule type="cellIs" dxfId="0" priority="243" operator="notEqual">
      <formula>AD54</formula>
    </cfRule>
  </conditionalFormatting>
  <conditionalFormatting sqref="AD55">
    <cfRule type="cellIs" dxfId="0" priority="244" operator="equal">
      <formula>AD54</formula>
    </cfRule>
  </conditionalFormatting>
  <conditionalFormatting sqref="AE55">
    <cfRule type="cellIs" dxfId="0" priority="245" operator="notEqual">
      <formula>AE54</formula>
    </cfRule>
  </conditionalFormatting>
  <conditionalFormatting sqref="AE55">
    <cfRule type="cellIs" dxfId="0" priority="246" operator="equal">
      <formula>AE54</formula>
    </cfRule>
  </conditionalFormatting>
  <conditionalFormatting sqref="AD56">
    <cfRule type="cellIs" dxfId="0" priority="247" operator="notEqual">
      <formula>AD55</formula>
    </cfRule>
  </conditionalFormatting>
  <conditionalFormatting sqref="AD56">
    <cfRule type="cellIs" dxfId="0" priority="248" operator="equal">
      <formula>AD55</formula>
    </cfRule>
  </conditionalFormatting>
  <conditionalFormatting sqref="AE56">
    <cfRule type="cellIs" dxfId="0" priority="249" operator="notEqual">
      <formula>AE55</formula>
    </cfRule>
  </conditionalFormatting>
  <conditionalFormatting sqref="AE56">
    <cfRule type="cellIs" dxfId="0" priority="250" operator="equal">
      <formula>AE55</formula>
    </cfRule>
  </conditionalFormatting>
  <conditionalFormatting sqref="AD57">
    <cfRule type="cellIs" dxfId="0" priority="251" operator="notEqual">
      <formula>AD56</formula>
    </cfRule>
  </conditionalFormatting>
  <conditionalFormatting sqref="AD57">
    <cfRule type="cellIs" dxfId="0" priority="252" operator="equal">
      <formula>AD56</formula>
    </cfRule>
  </conditionalFormatting>
  <conditionalFormatting sqref="AE57">
    <cfRule type="cellIs" dxfId="0" priority="253" operator="notEqual">
      <formula>AE56</formula>
    </cfRule>
  </conditionalFormatting>
  <conditionalFormatting sqref="AE57">
    <cfRule type="cellIs" dxfId="0" priority="254" operator="equal">
      <formula>AE56</formula>
    </cfRule>
  </conditionalFormatting>
  <conditionalFormatting sqref="AD58">
    <cfRule type="cellIs" dxfId="0" priority="255" operator="notEqual">
      <formula>AD57</formula>
    </cfRule>
  </conditionalFormatting>
  <conditionalFormatting sqref="AD58">
    <cfRule type="cellIs" dxfId="0" priority="256" operator="equal">
      <formula>AD57</formula>
    </cfRule>
  </conditionalFormatting>
  <conditionalFormatting sqref="AE58">
    <cfRule type="cellIs" dxfId="0" priority="257" operator="notEqual">
      <formula>AE57</formula>
    </cfRule>
  </conditionalFormatting>
  <conditionalFormatting sqref="AE58">
    <cfRule type="cellIs" dxfId="0" priority="258" operator="equal">
      <formula>AE57</formula>
    </cfRule>
  </conditionalFormatting>
  <conditionalFormatting sqref="AD59">
    <cfRule type="cellIs" dxfId="0" priority="259" operator="notEqual">
      <formula>AD58</formula>
    </cfRule>
  </conditionalFormatting>
  <conditionalFormatting sqref="AD59">
    <cfRule type="cellIs" dxfId="0" priority="260" operator="equal">
      <formula>AD58</formula>
    </cfRule>
  </conditionalFormatting>
  <conditionalFormatting sqref="AE59">
    <cfRule type="cellIs" dxfId="0" priority="261" operator="notEqual">
      <formula>AE58</formula>
    </cfRule>
  </conditionalFormatting>
  <conditionalFormatting sqref="AE59">
    <cfRule type="cellIs" dxfId="0" priority="262" operator="equal">
      <formula>AE58</formula>
    </cfRule>
  </conditionalFormatting>
  <conditionalFormatting sqref="AD60">
    <cfRule type="cellIs" dxfId="0" priority="263" operator="notEqual">
      <formula>AD59</formula>
    </cfRule>
  </conditionalFormatting>
  <conditionalFormatting sqref="AD60">
    <cfRule type="cellIs" dxfId="0" priority="264" operator="equal">
      <formula>AD59</formula>
    </cfRule>
  </conditionalFormatting>
  <conditionalFormatting sqref="AE60">
    <cfRule type="cellIs" dxfId="0" priority="265" operator="notEqual">
      <formula>AE59</formula>
    </cfRule>
  </conditionalFormatting>
  <conditionalFormatting sqref="AE60">
    <cfRule type="cellIs" dxfId="0" priority="266" operator="equal">
      <formula>AE59</formula>
    </cfRule>
  </conditionalFormatting>
  <conditionalFormatting sqref="AD61">
    <cfRule type="cellIs" dxfId="0" priority="267" operator="notEqual">
      <formula>AD60</formula>
    </cfRule>
  </conditionalFormatting>
  <conditionalFormatting sqref="AD61">
    <cfRule type="cellIs" dxfId="0" priority="268" operator="equal">
      <formula>AD60</formula>
    </cfRule>
  </conditionalFormatting>
  <conditionalFormatting sqref="AE61">
    <cfRule type="cellIs" dxfId="0" priority="269" operator="notEqual">
      <formula>AE60</formula>
    </cfRule>
  </conditionalFormatting>
  <conditionalFormatting sqref="AE61">
    <cfRule type="cellIs" dxfId="0" priority="270" operator="equal">
      <formula>AE60</formula>
    </cfRule>
  </conditionalFormatting>
  <conditionalFormatting sqref="AD62">
    <cfRule type="cellIs" dxfId="0" priority="271" operator="notEqual">
      <formula>AD61</formula>
    </cfRule>
  </conditionalFormatting>
  <conditionalFormatting sqref="AD62">
    <cfRule type="cellIs" dxfId="0" priority="272" operator="equal">
      <formula>AD61</formula>
    </cfRule>
  </conditionalFormatting>
  <conditionalFormatting sqref="AE62">
    <cfRule type="cellIs" dxfId="0" priority="273" operator="notEqual">
      <formula>AE61</formula>
    </cfRule>
  </conditionalFormatting>
  <conditionalFormatting sqref="AE62">
    <cfRule type="cellIs" dxfId="0" priority="274" operator="equal">
      <formula>AE61</formula>
    </cfRule>
  </conditionalFormatting>
  <conditionalFormatting sqref="AD63">
    <cfRule type="cellIs" dxfId="0" priority="275" operator="notEqual">
      <formula>AD62</formula>
    </cfRule>
  </conditionalFormatting>
  <conditionalFormatting sqref="AD63">
    <cfRule type="cellIs" dxfId="0" priority="276" operator="equal">
      <formula>AD62</formula>
    </cfRule>
  </conditionalFormatting>
  <conditionalFormatting sqref="AE63">
    <cfRule type="cellIs" dxfId="0" priority="277" operator="notEqual">
      <formula>AE62</formula>
    </cfRule>
  </conditionalFormatting>
  <conditionalFormatting sqref="AE63">
    <cfRule type="cellIs" dxfId="0" priority="278" operator="equal">
      <formula>AE62</formula>
    </cfRule>
  </conditionalFormatting>
  <conditionalFormatting sqref="AD64">
    <cfRule type="cellIs" dxfId="0" priority="279" operator="notEqual">
      <formula>AD63</formula>
    </cfRule>
  </conditionalFormatting>
  <conditionalFormatting sqref="AD64">
    <cfRule type="cellIs" dxfId="0" priority="280" operator="equal">
      <formula>AD63</formula>
    </cfRule>
  </conditionalFormatting>
  <conditionalFormatting sqref="AE64">
    <cfRule type="cellIs" dxfId="0" priority="281" operator="notEqual">
      <formula>AE63</formula>
    </cfRule>
  </conditionalFormatting>
  <conditionalFormatting sqref="AE64">
    <cfRule type="cellIs" dxfId="0" priority="282" operator="equal">
      <formula>AE63</formula>
    </cfRule>
  </conditionalFormatting>
  <conditionalFormatting sqref="AD65">
    <cfRule type="cellIs" dxfId="0" priority="283" operator="notEqual">
      <formula>AD64</formula>
    </cfRule>
  </conditionalFormatting>
  <conditionalFormatting sqref="AD65">
    <cfRule type="cellIs" dxfId="0" priority="284" operator="equal">
      <formula>AD64</formula>
    </cfRule>
  </conditionalFormatting>
  <conditionalFormatting sqref="AE65">
    <cfRule type="cellIs" dxfId="0" priority="285" operator="notEqual">
      <formula>AE64</formula>
    </cfRule>
  </conditionalFormatting>
  <conditionalFormatting sqref="AE65">
    <cfRule type="cellIs" dxfId="0" priority="286" operator="equal">
      <formula>AE64</formula>
    </cfRule>
  </conditionalFormatting>
  <conditionalFormatting sqref="AD66">
    <cfRule type="cellIs" dxfId="0" priority="287" operator="notEqual">
      <formula>AD65</formula>
    </cfRule>
  </conditionalFormatting>
  <conditionalFormatting sqref="AD66">
    <cfRule type="cellIs" dxfId="0" priority="288" operator="equal">
      <formula>AD65</formula>
    </cfRule>
  </conditionalFormatting>
  <conditionalFormatting sqref="AE66">
    <cfRule type="cellIs" dxfId="0" priority="289" operator="notEqual">
      <formula>AE65</formula>
    </cfRule>
  </conditionalFormatting>
  <conditionalFormatting sqref="AE66">
    <cfRule type="cellIs" dxfId="0" priority="290" operator="equal">
      <formula>AE65</formula>
    </cfRule>
  </conditionalFormatting>
  <conditionalFormatting sqref="AD67">
    <cfRule type="cellIs" dxfId="0" priority="291" operator="notEqual">
      <formula>AD66</formula>
    </cfRule>
  </conditionalFormatting>
  <conditionalFormatting sqref="AD67">
    <cfRule type="cellIs" dxfId="0" priority="292" operator="equal">
      <formula>AD66</formula>
    </cfRule>
  </conditionalFormatting>
  <conditionalFormatting sqref="AE67">
    <cfRule type="cellIs" dxfId="0" priority="293" operator="notEqual">
      <formula>AE66</formula>
    </cfRule>
  </conditionalFormatting>
  <conditionalFormatting sqref="AE67">
    <cfRule type="cellIs" dxfId="0" priority="294" operator="equal">
      <formula>AE66</formula>
    </cfRule>
  </conditionalFormatting>
  <conditionalFormatting sqref="AD68">
    <cfRule type="cellIs" dxfId="0" priority="295" operator="notEqual">
      <formula>AD67</formula>
    </cfRule>
  </conditionalFormatting>
  <conditionalFormatting sqref="AD68">
    <cfRule type="cellIs" dxfId="0" priority="296" operator="equal">
      <formula>AD67</formula>
    </cfRule>
  </conditionalFormatting>
  <conditionalFormatting sqref="AE68">
    <cfRule type="cellIs" dxfId="0" priority="297" operator="notEqual">
      <formula>AE67</formula>
    </cfRule>
  </conditionalFormatting>
  <conditionalFormatting sqref="AE68">
    <cfRule type="cellIs" dxfId="0" priority="298" operator="equal">
      <formula>AE67</formula>
    </cfRule>
  </conditionalFormatting>
  <conditionalFormatting sqref="AD69">
    <cfRule type="cellIs" dxfId="0" priority="299" operator="notEqual">
      <formula>AD68</formula>
    </cfRule>
  </conditionalFormatting>
  <conditionalFormatting sqref="AD69">
    <cfRule type="cellIs" dxfId="0" priority="300" operator="equal">
      <formula>AD68</formula>
    </cfRule>
  </conditionalFormatting>
  <conditionalFormatting sqref="AE69">
    <cfRule type="cellIs" dxfId="0" priority="301" operator="notEqual">
      <formula>AE68</formula>
    </cfRule>
  </conditionalFormatting>
  <conditionalFormatting sqref="AE69">
    <cfRule type="cellIs" dxfId="0" priority="302" operator="equal">
      <formula>AE68</formula>
    </cfRule>
  </conditionalFormatting>
  <conditionalFormatting sqref="AD70">
    <cfRule type="cellIs" dxfId="0" priority="303" operator="notEqual">
      <formula>AD69</formula>
    </cfRule>
  </conditionalFormatting>
  <conditionalFormatting sqref="AD70">
    <cfRule type="cellIs" dxfId="0" priority="304" operator="equal">
      <formula>AD69</formula>
    </cfRule>
  </conditionalFormatting>
  <conditionalFormatting sqref="AE70">
    <cfRule type="cellIs" dxfId="0" priority="305" operator="notEqual">
      <formula>AE69</formula>
    </cfRule>
  </conditionalFormatting>
  <conditionalFormatting sqref="AE70">
    <cfRule type="cellIs" dxfId="0" priority="306" operator="equal">
      <formula>AE69</formula>
    </cfRule>
  </conditionalFormatting>
  <conditionalFormatting sqref="AD71">
    <cfRule type="cellIs" dxfId="0" priority="307" operator="notEqual">
      <formula>AD70</formula>
    </cfRule>
  </conditionalFormatting>
  <conditionalFormatting sqref="AD71">
    <cfRule type="cellIs" dxfId="0" priority="308" operator="equal">
      <formula>AD70</formula>
    </cfRule>
  </conditionalFormatting>
  <conditionalFormatting sqref="AE71">
    <cfRule type="cellIs" dxfId="0" priority="309" operator="notEqual">
      <formula>AE70</formula>
    </cfRule>
  </conditionalFormatting>
  <conditionalFormatting sqref="AE71">
    <cfRule type="cellIs" dxfId="0" priority="310" operator="equal">
      <formula>AE70</formula>
    </cfRule>
  </conditionalFormatting>
  <conditionalFormatting sqref="AD72">
    <cfRule type="cellIs" dxfId="0" priority="311" operator="notEqual">
      <formula>AD71</formula>
    </cfRule>
  </conditionalFormatting>
  <conditionalFormatting sqref="AD72">
    <cfRule type="cellIs" dxfId="0" priority="312" operator="equal">
      <formula>AD71</formula>
    </cfRule>
  </conditionalFormatting>
  <conditionalFormatting sqref="AE72">
    <cfRule type="cellIs" dxfId="0" priority="313" operator="notEqual">
      <formula>AE71</formula>
    </cfRule>
  </conditionalFormatting>
  <conditionalFormatting sqref="AE72">
    <cfRule type="cellIs" dxfId="0" priority="314" operator="equal">
      <formula>AE71</formula>
    </cfRule>
  </conditionalFormatting>
  <conditionalFormatting sqref="AD73">
    <cfRule type="cellIs" dxfId="0" priority="315" operator="notEqual">
      <formula>AD72</formula>
    </cfRule>
  </conditionalFormatting>
  <conditionalFormatting sqref="AD73">
    <cfRule type="cellIs" dxfId="0" priority="316" operator="equal">
      <formula>AD72</formula>
    </cfRule>
  </conditionalFormatting>
  <conditionalFormatting sqref="AE73">
    <cfRule type="cellIs" dxfId="0" priority="317" operator="notEqual">
      <formula>AE72</formula>
    </cfRule>
  </conditionalFormatting>
  <conditionalFormatting sqref="AE73">
    <cfRule type="cellIs" dxfId="0" priority="318" operator="equal">
      <formula>AE72</formula>
    </cfRule>
  </conditionalFormatting>
  <conditionalFormatting sqref="AD74">
    <cfRule type="cellIs" dxfId="0" priority="319" operator="notEqual">
      <formula>AD73</formula>
    </cfRule>
  </conditionalFormatting>
  <conditionalFormatting sqref="AD74">
    <cfRule type="cellIs" dxfId="0" priority="320" operator="equal">
      <formula>AD73</formula>
    </cfRule>
  </conditionalFormatting>
  <conditionalFormatting sqref="AE74">
    <cfRule type="cellIs" dxfId="0" priority="321" operator="notEqual">
      <formula>AE73</formula>
    </cfRule>
  </conditionalFormatting>
  <conditionalFormatting sqref="AE74">
    <cfRule type="cellIs" dxfId="0" priority="322" operator="equal">
      <formula>AE73</formula>
    </cfRule>
  </conditionalFormatting>
  <conditionalFormatting sqref="AD75">
    <cfRule type="cellIs" dxfId="0" priority="323" operator="notEqual">
      <formula>AD74</formula>
    </cfRule>
  </conditionalFormatting>
  <conditionalFormatting sqref="AD75">
    <cfRule type="cellIs" dxfId="0" priority="324" operator="equal">
      <formula>AD74</formula>
    </cfRule>
  </conditionalFormatting>
  <conditionalFormatting sqref="AE75">
    <cfRule type="cellIs" dxfId="0" priority="325" operator="notEqual">
      <formula>AE74</formula>
    </cfRule>
  </conditionalFormatting>
  <conditionalFormatting sqref="AE75">
    <cfRule type="cellIs" dxfId="0" priority="326" operator="equal">
      <formula>AE74</formula>
    </cfRule>
  </conditionalFormatting>
  <conditionalFormatting sqref="AD76">
    <cfRule type="cellIs" dxfId="0" priority="327" operator="notEqual">
      <formula>AD75</formula>
    </cfRule>
  </conditionalFormatting>
  <conditionalFormatting sqref="AD76">
    <cfRule type="cellIs" dxfId="0" priority="328" operator="equal">
      <formula>AD75</formula>
    </cfRule>
  </conditionalFormatting>
  <conditionalFormatting sqref="AE76">
    <cfRule type="cellIs" dxfId="0" priority="329" operator="notEqual">
      <formula>AE75</formula>
    </cfRule>
  </conditionalFormatting>
  <conditionalFormatting sqref="AE76">
    <cfRule type="cellIs" dxfId="0" priority="330" operator="equal">
      <formula>AE75</formula>
    </cfRule>
  </conditionalFormatting>
  <conditionalFormatting sqref="AD77">
    <cfRule type="cellIs" dxfId="0" priority="331" operator="notEqual">
      <formula>AD76</formula>
    </cfRule>
  </conditionalFormatting>
  <conditionalFormatting sqref="AD77">
    <cfRule type="cellIs" dxfId="0" priority="332" operator="equal">
      <formula>AD76</formula>
    </cfRule>
  </conditionalFormatting>
  <conditionalFormatting sqref="AE77">
    <cfRule type="cellIs" dxfId="0" priority="333" operator="notEqual">
      <formula>AE76</formula>
    </cfRule>
  </conditionalFormatting>
  <conditionalFormatting sqref="AE77">
    <cfRule type="cellIs" dxfId="0" priority="334" operator="equal">
      <formula>AE76</formula>
    </cfRule>
  </conditionalFormatting>
  <conditionalFormatting sqref="AD78">
    <cfRule type="cellIs" dxfId="0" priority="335" operator="notEqual">
      <formula>AD77</formula>
    </cfRule>
  </conditionalFormatting>
  <conditionalFormatting sqref="AD78">
    <cfRule type="cellIs" dxfId="0" priority="336" operator="equal">
      <formula>AD77</formula>
    </cfRule>
  </conditionalFormatting>
  <conditionalFormatting sqref="AE78">
    <cfRule type="cellIs" dxfId="0" priority="337" operator="notEqual">
      <formula>AE77</formula>
    </cfRule>
  </conditionalFormatting>
  <conditionalFormatting sqref="AE78">
    <cfRule type="cellIs" dxfId="0" priority="338" operator="equal">
      <formula>AE77</formula>
    </cfRule>
  </conditionalFormatting>
  <conditionalFormatting sqref="AD79">
    <cfRule type="cellIs" dxfId="0" priority="339" operator="notEqual">
      <formula>AD78</formula>
    </cfRule>
  </conditionalFormatting>
  <conditionalFormatting sqref="AD79">
    <cfRule type="cellIs" dxfId="0" priority="340" operator="equal">
      <formula>AD78</formula>
    </cfRule>
  </conditionalFormatting>
  <conditionalFormatting sqref="AE79">
    <cfRule type="cellIs" dxfId="0" priority="341" operator="notEqual">
      <formula>AE78</formula>
    </cfRule>
  </conditionalFormatting>
  <conditionalFormatting sqref="AE79">
    <cfRule type="cellIs" dxfId="0" priority="342" operator="equal">
      <formula>AE78</formula>
    </cfRule>
  </conditionalFormatting>
  <conditionalFormatting sqref="AD80">
    <cfRule type="cellIs" dxfId="0" priority="343" operator="notEqual">
      <formula>AD79</formula>
    </cfRule>
  </conditionalFormatting>
  <conditionalFormatting sqref="AD80">
    <cfRule type="cellIs" dxfId="0" priority="344" operator="equal">
      <formula>AD79</formula>
    </cfRule>
  </conditionalFormatting>
  <conditionalFormatting sqref="AE80">
    <cfRule type="cellIs" dxfId="0" priority="345" operator="notEqual">
      <formula>AE79</formula>
    </cfRule>
  </conditionalFormatting>
  <conditionalFormatting sqref="AE80">
    <cfRule type="cellIs" dxfId="0" priority="346" operator="equal">
      <formula>AE79</formula>
    </cfRule>
  </conditionalFormatting>
  <conditionalFormatting sqref="AD81">
    <cfRule type="cellIs" dxfId="0" priority="347" operator="notEqual">
      <formula>AD80</formula>
    </cfRule>
  </conditionalFormatting>
  <conditionalFormatting sqref="AD81">
    <cfRule type="cellIs" dxfId="0" priority="348" operator="equal">
      <formula>AD80</formula>
    </cfRule>
  </conditionalFormatting>
  <conditionalFormatting sqref="AE81">
    <cfRule type="cellIs" dxfId="0" priority="349" operator="notEqual">
      <formula>AE80</formula>
    </cfRule>
  </conditionalFormatting>
  <conditionalFormatting sqref="AE81">
    <cfRule type="cellIs" dxfId="0" priority="350" operator="equal">
      <formula>AE80</formula>
    </cfRule>
  </conditionalFormatting>
  <conditionalFormatting sqref="AD82">
    <cfRule type="cellIs" dxfId="0" priority="351" operator="notEqual">
      <formula>AD81</formula>
    </cfRule>
  </conditionalFormatting>
  <conditionalFormatting sqref="AD82">
    <cfRule type="cellIs" dxfId="0" priority="352" operator="equal">
      <formula>AD81</formula>
    </cfRule>
  </conditionalFormatting>
  <conditionalFormatting sqref="AE82">
    <cfRule type="cellIs" dxfId="0" priority="353" operator="notEqual">
      <formula>AE81</formula>
    </cfRule>
  </conditionalFormatting>
  <conditionalFormatting sqref="AE82">
    <cfRule type="cellIs" dxfId="0" priority="354" operator="equal">
      <formula>AE81</formula>
    </cfRule>
  </conditionalFormatting>
  <conditionalFormatting sqref="AD83">
    <cfRule type="cellIs" dxfId="0" priority="355" operator="notEqual">
      <formula>AD82</formula>
    </cfRule>
  </conditionalFormatting>
  <conditionalFormatting sqref="AD83">
    <cfRule type="cellIs" dxfId="0" priority="356" operator="equal">
      <formula>AD82</formula>
    </cfRule>
  </conditionalFormatting>
  <conditionalFormatting sqref="AE83">
    <cfRule type="cellIs" dxfId="0" priority="357" operator="notEqual">
      <formula>AE82</formula>
    </cfRule>
  </conditionalFormatting>
  <conditionalFormatting sqref="AE83">
    <cfRule type="cellIs" dxfId="0" priority="358" operator="equal">
      <formula>AE82</formula>
    </cfRule>
  </conditionalFormatting>
  <conditionalFormatting sqref="AD84">
    <cfRule type="cellIs" dxfId="0" priority="359" operator="notEqual">
      <formula>AD83</formula>
    </cfRule>
  </conditionalFormatting>
  <conditionalFormatting sqref="AD84">
    <cfRule type="cellIs" dxfId="0" priority="360" operator="equal">
      <formula>AD83</formula>
    </cfRule>
  </conditionalFormatting>
  <conditionalFormatting sqref="AE84">
    <cfRule type="cellIs" dxfId="0" priority="361" operator="notEqual">
      <formula>AE83</formula>
    </cfRule>
  </conditionalFormatting>
  <conditionalFormatting sqref="AE84">
    <cfRule type="cellIs" dxfId="0" priority="362" operator="equal">
      <formula>AE83</formula>
    </cfRule>
  </conditionalFormatting>
  <conditionalFormatting sqref="AD85">
    <cfRule type="cellIs" dxfId="0" priority="363" operator="notEqual">
      <formula>AD84</formula>
    </cfRule>
  </conditionalFormatting>
  <conditionalFormatting sqref="AD85">
    <cfRule type="cellIs" dxfId="0" priority="364" operator="equal">
      <formula>AD84</formula>
    </cfRule>
  </conditionalFormatting>
  <conditionalFormatting sqref="AE85">
    <cfRule type="cellIs" dxfId="0" priority="365" operator="notEqual">
      <formula>AE84</formula>
    </cfRule>
  </conditionalFormatting>
  <conditionalFormatting sqref="AE85">
    <cfRule type="cellIs" dxfId="0" priority="366" operator="equal">
      <formula>AE84</formula>
    </cfRule>
  </conditionalFormatting>
  <conditionalFormatting sqref="AD86">
    <cfRule type="cellIs" dxfId="0" priority="367" operator="notEqual">
      <formula>AD85</formula>
    </cfRule>
  </conditionalFormatting>
  <conditionalFormatting sqref="AD86">
    <cfRule type="cellIs" dxfId="0" priority="368" operator="equal">
      <formula>AD85</formula>
    </cfRule>
  </conditionalFormatting>
  <conditionalFormatting sqref="AE86">
    <cfRule type="cellIs" dxfId="0" priority="369" operator="notEqual">
      <formula>AE85</formula>
    </cfRule>
  </conditionalFormatting>
  <conditionalFormatting sqref="AE86">
    <cfRule type="cellIs" dxfId="0" priority="370" operator="equal">
      <formula>AE85</formula>
    </cfRule>
  </conditionalFormatting>
  <conditionalFormatting sqref="AD87">
    <cfRule type="cellIs" dxfId="0" priority="371" operator="notEqual">
      <formula>AD86</formula>
    </cfRule>
  </conditionalFormatting>
  <conditionalFormatting sqref="AD87">
    <cfRule type="cellIs" dxfId="0" priority="372" operator="equal">
      <formula>AD86</formula>
    </cfRule>
  </conditionalFormatting>
  <conditionalFormatting sqref="AE87">
    <cfRule type="cellIs" dxfId="0" priority="373" operator="notEqual">
      <formula>AE86</formula>
    </cfRule>
  </conditionalFormatting>
  <conditionalFormatting sqref="AE87">
    <cfRule type="cellIs" dxfId="0" priority="374" operator="equal">
      <formula>AE86</formula>
    </cfRule>
  </conditionalFormatting>
  <conditionalFormatting sqref="AD88">
    <cfRule type="cellIs" dxfId="0" priority="375" operator="notEqual">
      <formula>AD87</formula>
    </cfRule>
  </conditionalFormatting>
  <conditionalFormatting sqref="AD88">
    <cfRule type="cellIs" dxfId="0" priority="376" operator="equal">
      <formula>AD87</formula>
    </cfRule>
  </conditionalFormatting>
  <conditionalFormatting sqref="AE88">
    <cfRule type="cellIs" dxfId="0" priority="377" operator="notEqual">
      <formula>AE87</formula>
    </cfRule>
  </conditionalFormatting>
  <conditionalFormatting sqref="AE88">
    <cfRule type="cellIs" dxfId="0" priority="378" operator="equal">
      <formula>AE87</formula>
    </cfRule>
  </conditionalFormatting>
  <conditionalFormatting sqref="AD89">
    <cfRule type="cellIs" dxfId="0" priority="379" operator="notEqual">
      <formula>AD88</formula>
    </cfRule>
  </conditionalFormatting>
  <conditionalFormatting sqref="AD89">
    <cfRule type="cellIs" dxfId="0" priority="380" operator="equal">
      <formula>AD88</formula>
    </cfRule>
  </conditionalFormatting>
  <conditionalFormatting sqref="AE89">
    <cfRule type="cellIs" dxfId="0" priority="381" operator="notEqual">
      <formula>AE88</formula>
    </cfRule>
  </conditionalFormatting>
  <conditionalFormatting sqref="AE89">
    <cfRule type="cellIs" dxfId="0" priority="382" operator="equal">
      <formula>AE88</formula>
    </cfRule>
  </conditionalFormatting>
  <conditionalFormatting sqref="AD90">
    <cfRule type="cellIs" dxfId="0" priority="383" operator="notEqual">
      <formula>AD89</formula>
    </cfRule>
  </conditionalFormatting>
  <conditionalFormatting sqref="AD90">
    <cfRule type="cellIs" dxfId="0" priority="384" operator="equal">
      <formula>AD89</formula>
    </cfRule>
  </conditionalFormatting>
  <conditionalFormatting sqref="AE90">
    <cfRule type="cellIs" dxfId="0" priority="385" operator="notEqual">
      <formula>AE89</formula>
    </cfRule>
  </conditionalFormatting>
  <conditionalFormatting sqref="AE90">
    <cfRule type="cellIs" dxfId="0" priority="386" operator="equal">
      <formula>AE89</formula>
    </cfRule>
  </conditionalFormatting>
  <conditionalFormatting sqref="AD91">
    <cfRule type="cellIs" dxfId="0" priority="387" operator="notEqual">
      <formula>AD90</formula>
    </cfRule>
  </conditionalFormatting>
  <conditionalFormatting sqref="AD91">
    <cfRule type="cellIs" dxfId="0" priority="388" operator="equal">
      <formula>AD90</formula>
    </cfRule>
  </conditionalFormatting>
  <conditionalFormatting sqref="AE91">
    <cfRule type="cellIs" dxfId="0" priority="389" operator="notEqual">
      <formula>AE90</formula>
    </cfRule>
  </conditionalFormatting>
  <conditionalFormatting sqref="AE91">
    <cfRule type="cellIs" dxfId="0" priority="390" operator="equal">
      <formula>AE90</formula>
    </cfRule>
  </conditionalFormatting>
  <conditionalFormatting sqref="AD92">
    <cfRule type="cellIs" dxfId="0" priority="391" operator="notEqual">
      <formula>AD91</formula>
    </cfRule>
  </conditionalFormatting>
  <conditionalFormatting sqref="AD92">
    <cfRule type="cellIs" dxfId="0" priority="392" operator="equal">
      <formula>AD91</formula>
    </cfRule>
  </conditionalFormatting>
  <conditionalFormatting sqref="AE92">
    <cfRule type="cellIs" dxfId="0" priority="393" operator="notEqual">
      <formula>AE91</formula>
    </cfRule>
  </conditionalFormatting>
  <conditionalFormatting sqref="AE92">
    <cfRule type="cellIs" dxfId="0" priority="394" operator="equal">
      <formula>AE91</formula>
    </cfRule>
  </conditionalFormatting>
  <conditionalFormatting sqref="AD93">
    <cfRule type="cellIs" dxfId="0" priority="395" operator="notEqual">
      <formula>AD92</formula>
    </cfRule>
  </conditionalFormatting>
  <conditionalFormatting sqref="AD93">
    <cfRule type="cellIs" dxfId="0" priority="396" operator="equal">
      <formula>AD92</formula>
    </cfRule>
  </conditionalFormatting>
  <conditionalFormatting sqref="AE93">
    <cfRule type="cellIs" dxfId="0" priority="397" operator="notEqual">
      <formula>AE92</formula>
    </cfRule>
  </conditionalFormatting>
  <conditionalFormatting sqref="AE93">
    <cfRule type="cellIs" dxfId="0" priority="398" operator="equal">
      <formula>AE92</formula>
    </cfRule>
  </conditionalFormatting>
  <conditionalFormatting sqref="AD94">
    <cfRule type="cellIs" dxfId="0" priority="399" operator="notEqual">
      <formula>AD93</formula>
    </cfRule>
  </conditionalFormatting>
  <conditionalFormatting sqref="AD94">
    <cfRule type="cellIs" dxfId="0" priority="400" operator="equal">
      <formula>AD93</formula>
    </cfRule>
  </conditionalFormatting>
  <conditionalFormatting sqref="AE94">
    <cfRule type="cellIs" dxfId="0" priority="401" operator="notEqual">
      <formula>AE93</formula>
    </cfRule>
  </conditionalFormatting>
  <conditionalFormatting sqref="AE94">
    <cfRule type="cellIs" dxfId="0" priority="402" operator="equal">
      <formula>AE93</formula>
    </cfRule>
  </conditionalFormatting>
  <conditionalFormatting sqref="AD95">
    <cfRule type="cellIs" dxfId="0" priority="403" operator="notEqual">
      <formula>AD94</formula>
    </cfRule>
  </conditionalFormatting>
  <conditionalFormatting sqref="AD95">
    <cfRule type="cellIs" dxfId="0" priority="404" operator="equal">
      <formula>AD94</formula>
    </cfRule>
  </conditionalFormatting>
  <conditionalFormatting sqref="AE95">
    <cfRule type="cellIs" dxfId="0" priority="405" operator="notEqual">
      <formula>AE94</formula>
    </cfRule>
  </conditionalFormatting>
  <conditionalFormatting sqref="AE95">
    <cfRule type="cellIs" dxfId="0" priority="406" operator="equal">
      <formula>AE94</formula>
    </cfRule>
  </conditionalFormatting>
  <conditionalFormatting sqref="AD96">
    <cfRule type="cellIs" dxfId="0" priority="407" operator="notEqual">
      <formula>AD95</formula>
    </cfRule>
  </conditionalFormatting>
  <conditionalFormatting sqref="AD96">
    <cfRule type="cellIs" dxfId="0" priority="408" operator="equal">
      <formula>AD95</formula>
    </cfRule>
  </conditionalFormatting>
  <conditionalFormatting sqref="AE96">
    <cfRule type="cellIs" dxfId="0" priority="409" operator="notEqual">
      <formula>AE95</formula>
    </cfRule>
  </conditionalFormatting>
  <conditionalFormatting sqref="AE96">
    <cfRule type="cellIs" dxfId="0" priority="410" operator="equal">
      <formula>AE95</formula>
    </cfRule>
  </conditionalFormatting>
  <conditionalFormatting sqref="AD97">
    <cfRule type="cellIs" dxfId="0" priority="411" operator="notEqual">
      <formula>AD96</formula>
    </cfRule>
  </conditionalFormatting>
  <conditionalFormatting sqref="AD97">
    <cfRule type="cellIs" dxfId="0" priority="412" operator="equal">
      <formula>AD96</formula>
    </cfRule>
  </conditionalFormatting>
  <conditionalFormatting sqref="AE97">
    <cfRule type="cellIs" dxfId="0" priority="413" operator="notEqual">
      <formula>AE96</formula>
    </cfRule>
  </conditionalFormatting>
  <conditionalFormatting sqref="AE97">
    <cfRule type="cellIs" dxfId="0" priority="414" operator="equal">
      <formula>AE96</formula>
    </cfRule>
  </conditionalFormatting>
  <conditionalFormatting sqref="AD98">
    <cfRule type="cellIs" dxfId="0" priority="415" operator="notEqual">
      <formula>AD97</formula>
    </cfRule>
  </conditionalFormatting>
  <conditionalFormatting sqref="AD98">
    <cfRule type="cellIs" dxfId="0" priority="416" operator="equal">
      <formula>AD97</formula>
    </cfRule>
  </conditionalFormatting>
  <conditionalFormatting sqref="AE98">
    <cfRule type="cellIs" dxfId="0" priority="417" operator="notEqual">
      <formula>AE97</formula>
    </cfRule>
  </conditionalFormatting>
  <conditionalFormatting sqref="AE98">
    <cfRule type="cellIs" dxfId="0" priority="418" operator="equal">
      <formula>AE97</formula>
    </cfRule>
  </conditionalFormatting>
  <conditionalFormatting sqref="AD99">
    <cfRule type="cellIs" dxfId="0" priority="419" operator="notEqual">
      <formula>AD98</formula>
    </cfRule>
  </conditionalFormatting>
  <conditionalFormatting sqref="AD99">
    <cfRule type="cellIs" dxfId="0" priority="420" operator="equal">
      <formula>AD98</formula>
    </cfRule>
  </conditionalFormatting>
  <conditionalFormatting sqref="AE99">
    <cfRule type="cellIs" dxfId="0" priority="421" operator="notEqual">
      <formula>AE98</formula>
    </cfRule>
  </conditionalFormatting>
  <conditionalFormatting sqref="AE99">
    <cfRule type="cellIs" dxfId="0" priority="422" operator="equal">
      <formula>AE98</formula>
    </cfRule>
  </conditionalFormatting>
  <conditionalFormatting sqref="AD100">
    <cfRule type="cellIs" dxfId="0" priority="423" operator="notEqual">
      <formula>AD99</formula>
    </cfRule>
  </conditionalFormatting>
  <conditionalFormatting sqref="AD100">
    <cfRule type="cellIs" dxfId="0" priority="424" operator="equal">
      <formula>AD99</formula>
    </cfRule>
  </conditionalFormatting>
  <conditionalFormatting sqref="AE100">
    <cfRule type="cellIs" dxfId="0" priority="425" operator="notEqual">
      <formula>AE99</formula>
    </cfRule>
  </conditionalFormatting>
  <conditionalFormatting sqref="AE100">
    <cfRule type="cellIs" dxfId="0" priority="426" operator="equal">
      <formula>AE99</formula>
    </cfRule>
  </conditionalFormatting>
  <conditionalFormatting sqref="AD18">
    <cfRule type="cellIs" dxfId="0" priority="427" operator="equal">
      <formula>AD8</formula>
    </cfRule>
  </conditionalFormatting>
  <conditionalFormatting sqref="AD18">
    <cfRule type="cellIs" dxfId="0" priority="428" operator="notEqual">
      <formula>AD8</formula>
    </cfRule>
  </conditionalFormatting>
  <conditionalFormatting sqref="AD18">
    <cfRule type="cellIs" dxfId="0" priority="429" operator="equal">
      <formula>AD8</formula>
    </cfRule>
  </conditionalFormatting>
  <conditionalFormatting sqref="AD18">
    <cfRule type="cellIs" dxfId="0" priority="430" operator="notEqual">
      <formula>AD8</formula>
    </cfRule>
  </conditionalFormatting>
  <conditionalFormatting sqref="AD18">
    <cfRule type="cellIs" dxfId="0" priority="431" operator="equal">
      <formula>AD8</formula>
    </cfRule>
  </conditionalFormatting>
  <conditionalFormatting sqref="AD18">
    <cfRule type="cellIs" dxfId="0" priority="432" operator="notEqual">
      <formula>AD8</formula>
    </cfRule>
  </conditionalFormatting>
  <conditionalFormatting sqref="AD18">
    <cfRule type="cellIs" dxfId="0" priority="433" operator="equal">
      <formula>AD8</formula>
    </cfRule>
  </conditionalFormatting>
  <conditionalFormatting sqref="AD18">
    <cfRule type="cellIs" dxfId="0" priority="434" operator="notEqual">
      <formula>AD8</formula>
    </cfRule>
  </conditionalFormatting>
  <conditionalFormatting sqref="AD18">
    <cfRule type="cellIs" dxfId="0" priority="435" operator="notEqual">
      <formula>#REF!</formula>
    </cfRule>
  </conditionalFormatting>
  <conditionalFormatting sqref="AD18">
    <cfRule type="cellIs" dxfId="0" priority="436" operator="equal">
      <formula>#REF!</formula>
    </cfRule>
  </conditionalFormatting>
  <conditionalFormatting sqref="AE18">
    <cfRule type="cellIs" dxfId="0" priority="437" operator="equal">
      <formula>AE17</formula>
    </cfRule>
  </conditionalFormatting>
  <conditionalFormatting sqref="AE18">
    <cfRule type="cellIs" dxfId="0" priority="438" operator="notEqual">
      <formula>AE17</formula>
    </cfRule>
  </conditionalFormatting>
  <conditionalFormatting sqref="AE18">
    <cfRule type="cellIs" dxfId="0" priority="439" operator="notEqual">
      <formula>#REF!</formula>
    </cfRule>
  </conditionalFormatting>
  <conditionalFormatting sqref="AE18">
    <cfRule type="cellIs" dxfId="0" priority="440" operator="equal">
      <formula>#REF!</formula>
    </cfRule>
  </conditionalFormatting>
  <dataValidations>
    <dataValidation type="custom" allowBlank="1" showInputMessage="1" showErrorMessage="1" prompt="IEX only accepts quantum upto one decimal place" sqref="AE51">
      <formula1>AE6=INT(AE6*10)/10</formula1>
    </dataValidation>
    <dataValidation type="list" allowBlank="1" showErrorMessage="1" sqref="AC3">
      <formula1>$AB$231:$AB$242</formula1>
    </dataValidation>
    <dataValidation type="list" allowBlank="1" showErrorMessage="1" sqref="AC20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11">
      <formula1>AE6=INT(AE6*10)/10</formula1>
    </dataValidation>
    <dataValidation type="custom" allowBlank="1" showInputMessage="1" showErrorMessage="1" prompt="IEX only accepts quantum upto one decimal place" sqref="AE32">
      <formula1>AE6=INT(AE6*10)/10</formula1>
    </dataValidation>
    <dataValidation type="custom" allowBlank="1" showInputMessage="1" showErrorMessage="1" prompt="IEX only accepts quantum upto one decimal place" sqref="AE62">
      <formula1>AE6=INT(AE6*10)/10</formula1>
    </dataValidation>
    <dataValidation type="custom" allowBlank="1" showInputMessage="1" showErrorMessage="1" prompt="IEX only accepts quantum upto one decimal place" sqref="AE81">
      <formula1>AE6=INT(AE6*10)/10</formula1>
    </dataValidation>
    <dataValidation type="list" allowBlank="1" showErrorMessage="1" sqref="AC74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70">
      <formula1>AE6=INT(AE6*10)/10</formula1>
    </dataValidation>
    <dataValidation type="list" allowBlank="1" showErrorMessage="1" sqref="AC67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21">
      <formula1>AE6=INT(AE6*10)/10</formula1>
    </dataValidation>
    <dataValidation type="custom" allowBlank="1" showInputMessage="1" showErrorMessage="1" prompt="IEX only accepts quantum upto one decimal place" sqref="AE40">
      <formula1>AE6=INT(AE6*10)/10</formula1>
    </dataValidation>
    <dataValidation type="custom" allowBlank="1" showInputMessage="1" showErrorMessage="1" prompt="IEX only accepts quantum upto one decimal place" sqref="AE59">
      <formula1>AE6=INT(AE6*10)/10</formula1>
    </dataValidation>
    <dataValidation type="list" allowBlank="1" showErrorMessage="1" sqref="AC79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24">
      <formula1>AE6=INT(AE6*10)/10</formula1>
    </dataValidation>
    <dataValidation type="list" allowBlank="1" showErrorMessage="1" sqref="AC50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84">
      <formula1>AE6=INT(AE6*10)/10</formula1>
    </dataValidation>
    <dataValidation type="custom" allowBlank="1" showInputMessage="1" showErrorMessage="1" prompt="IEX only accepts quantum upto one decimal place" sqref="AE89">
      <formula1>AE6=INT(AE6*10)/10</formula1>
    </dataValidation>
    <dataValidation type="custom" allowBlank="1" showInputMessage="1" showErrorMessage="1" prompt="IEX only accepts quantum upto one decimal place" sqref="AE65">
      <formula1>AE6=INT(AE6*10)/10</formula1>
    </dataValidation>
    <dataValidation type="custom" allowBlank="1" showInputMessage="1" showErrorMessage="1" prompt="IEX only accepts quantum upto one decimal place" sqref="AE95">
      <formula1>AE6=INT(AE6*10)/10</formula1>
    </dataValidation>
    <dataValidation type="custom" allowBlank="1" showInputMessage="1" showErrorMessage="1" prompt="IEX only accepts quantum upto one decimal place" sqref="AE100">
      <formula1>AE6=INT(AE6*10)/10</formula1>
    </dataValidation>
    <dataValidation type="list" allowBlank="1" showErrorMessage="1" sqref="AC12">
      <formula1>IF(AB6="",$BB$1,OFFSET($AC$264,MATCH(AB6,$AC$264:$AC$360,0),0,97-MATCH(AB6,$AC$264:$AC$360,0),1))</formula1>
    </dataValidation>
    <dataValidation type="list" allowBlank="1" showErrorMessage="1" sqref="AC37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73">
      <formula1>AE6=INT(AE6*10)/10</formula1>
    </dataValidation>
    <dataValidation type="custom" allowBlank="1" showInputMessage="1" showErrorMessage="1" prompt="IEX only accepts quantum upto one decimal place" sqref="AE43">
      <formula1>AE6=INT(AE6*10)/10</formula1>
    </dataValidation>
    <dataValidation type="list" allowBlank="1" showErrorMessage="1" sqref="AC61">
      <formula1>IF(AB6="",$BB$1,OFFSET($AC$264,MATCH(AB6,$AC$264:$AC$360,0),0,97-MATCH(AB6,$AC$264:$AC$360,0),1))</formula1>
    </dataValidation>
    <dataValidation type="list" allowBlank="1" showErrorMessage="1" sqref="AC32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92">
      <formula1>AE6=INT(AE6*10)/10</formula1>
    </dataValidation>
    <dataValidation type="custom" allowBlank="1" showInputMessage="1" showErrorMessage="1" prompt="IEX only accepts quantum upto one decimal place" sqref="AE35">
      <formula1>AE6=INT(AE6*10)/10</formula1>
    </dataValidation>
    <dataValidation type="custom" allowBlank="1" showInputMessage="1" showErrorMessage="1" prompt="IEX only accepts quantum upto one decimal place" sqref="AE54">
      <formula1>AE6=INT(AE6*10)/10</formula1>
    </dataValidation>
    <dataValidation type="list" allowBlank="1" showErrorMessage="1" sqref="AC96">
      <formula1>IF(AB6="",$BB$1,OFFSET($AC$264,MATCH(AB6,$AC$264:$AC$360,0),0,97-MATCH(AB6,$AC$264:$AC$360,0),1))</formula1>
    </dataValidation>
    <dataValidation type="list" allowBlank="1" showErrorMessage="1" sqref="AC68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56">
      <formula1>AE6=INT(AE6*10)/10</formula1>
    </dataValidation>
    <dataValidation type="custom" allowBlank="1" showInputMessage="1" showErrorMessage="1" prompt="IEX only accepts quantum upto one decimal place" sqref="AE9">
      <formula1>AE6=INT(AE6*10)/10</formula1>
    </dataValidation>
    <dataValidation type="list" allowBlank="1" showErrorMessage="1" sqref="AC33">
      <formula1>IF(AB6="",$BB$1,OFFSET($AC$264,MATCH(AB6,$AC$264:$AC$360,0),0,97-MATCH(AB6,$AC$264:$AC$360,0),1))</formula1>
    </dataValidation>
    <dataValidation type="list" allowBlank="1" showErrorMessage="1" sqref="AC80">
      <formula1>IF(AB6="",$BB$1,OFFSET($AC$264,MATCH(AB6,$AC$264:$AC$360,0),0,97-MATCH(AB6,$AC$264:$AC$360,0),1))</formula1>
    </dataValidation>
    <dataValidation type="list" allowBlank="1" showErrorMessage="1" sqref="AC21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78">
      <formula1>AE6=INT(AE6*10)/10</formula1>
    </dataValidation>
    <dataValidation type="list" allowBlank="1" showErrorMessage="1" sqref="AC26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97">
      <formula1>AE6=INT(AE6*10)/10</formula1>
    </dataValidation>
    <dataValidation type="list" allowBlank="1" showErrorMessage="1" sqref="AC38">
      <formula1>IF(AB6="",$BB$1,OFFSET($AC$264,MATCH(AB6,$AC$264:$AC$360,0),0,97-MATCH(AB6,$AC$264:$AC$360,0),1))</formula1>
    </dataValidation>
    <dataValidation type="list" allowBlank="1" showErrorMessage="1" sqref="AC75">
      <formula1>IF(AB6="",$BB$1,OFFSET($AC$264,MATCH(AB6,$AC$264:$AC$360,0),0,97-MATCH(AB6,$AC$264:$AC$360,0),1))</formula1>
    </dataValidation>
    <dataValidation type="list" allowBlank="1" showErrorMessage="1" sqref="AC55">
      <formula1>IF(AB6="",$BB$1,OFFSET($AC$264,MATCH(AB6,$AC$264:$AC$360,0),0,97-MATCH(AB6,$AC$264:$AC$360,0),1))</formula1>
    </dataValidation>
    <dataValidation type="list" allowBlank="1" showErrorMessage="1" sqref="AC10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18">
      <formula1>AE6=INT(AE6*10)/10</formula1>
    </dataValidation>
    <dataValidation type="list" allowBlank="1" showErrorMessage="1" sqref="AC63">
      <formula1>IF(AB6="",$BB$1,OFFSET($AC$264,MATCH(AB6,$AC$264:$AC$360,0),0,97-MATCH(AB6,$AC$264:$AC$360,0),1))</formula1>
    </dataValidation>
    <dataValidation type="list" allowBlank="1" showErrorMessage="1" sqref="AC91">
      <formula1>IF(AB6="",$BB$1,OFFSET($AC$264,MATCH(AB6,$AC$264:$AC$360,0),0,97-MATCH(AB6,$AC$264:$AC$360,0),1))</formula1>
    </dataValidation>
    <dataValidation type="list" allowBlank="1" showErrorMessage="1" sqref="AC49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37">
      <formula1>AE6=INT(AE6*10)/10</formula1>
    </dataValidation>
    <dataValidation type="list" allowBlank="1" showErrorMessage="1" sqref="AB3">
      <formula1>$AC$231:$AC$261</formula1>
    </dataValidation>
    <dataValidation type="list" allowBlank="1" showErrorMessage="1" sqref="AC44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6">
      <formula1>AE6=INT(AE6*10)/10</formula1>
    </dataValidation>
    <dataValidation type="list" allowBlank="1" showErrorMessage="1" sqref="AC93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55">
      <formula1>AE6=INT(AE6*10)/10</formula1>
    </dataValidation>
    <dataValidation type="list" allowBlank="1" showErrorMessage="1" sqref="AC60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44">
      <formula1>AE6=INT(AE6*10)/10</formula1>
    </dataValidation>
    <dataValidation type="list" allowBlank="1" showErrorMessage="1" sqref="AC72">
      <formula1>IF(AB6="",$BB$1,OFFSET($AC$264,MATCH(AB6,$AC$264:$AC$360,0),0,97-MATCH(AB6,$AC$264:$AC$360,0),1))</formula1>
    </dataValidation>
    <dataValidation type="list" allowBlank="1" showErrorMessage="1" sqref="AC39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17">
      <formula1>AE6=INT(AE6*10)/10</formula1>
    </dataValidation>
    <dataValidation type="custom" allowBlank="1" showInputMessage="1" showErrorMessage="1" prompt="IEX only accepts quantum upto one decimal place" sqref="AE99">
      <formula1>AE6=INT(AE6*10)/10</formula1>
    </dataValidation>
    <dataValidation type="custom" allowBlank="1" showInputMessage="1" showErrorMessage="1" prompt="IEX only accepts quantum upto one decimal place" sqref="AE85">
      <formula1>AE6=INT(AE6*10)/10</formula1>
    </dataValidation>
    <dataValidation type="custom" allowBlank="1" showInputMessage="1" showErrorMessage="1" prompt="IEX only accepts quantum upto one decimal place" sqref="AE15">
      <formula1>AE6=INT(AE6*10)/10</formula1>
    </dataValidation>
    <dataValidation type="list" allowBlank="1" showErrorMessage="1" sqref="AC34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20">
      <formula1>AE6=INT(AE6*10)/10</formula1>
    </dataValidation>
    <dataValidation type="list" allowBlank="1" showErrorMessage="1" sqref="AC66">
      <formula1>IF(AB6="",$BB$1,OFFSET($AC$264,MATCH(AB6,$AC$264:$AC$360,0),0,97-MATCH(AB6,$AC$264:$AC$360,0),1))</formula1>
    </dataValidation>
    <dataValidation type="list" allowBlank="1" showErrorMessage="1" sqref="AC98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61">
      <formula1>AE6=INT(AE6*10)/10</formula1>
    </dataValidation>
    <dataValidation type="custom" allowBlank="1" showInputMessage="1" showErrorMessage="1" prompt="IEX only accepts quantum upto one decimal place" sqref="AE31">
      <formula1>AE6=INT(AE6*10)/10</formula1>
    </dataValidation>
    <dataValidation type="list" allowBlank="1" showErrorMessage="1" sqref="AC90">
      <formula1>IF(AB6="",$BB$1,OFFSET($AC$264,MATCH(AB6,$AC$264:$AC$360,0),0,97-MATCH(AB6,$AC$264:$AC$360,0),1))</formula1>
    </dataValidation>
    <dataValidation type="list" allowBlank="1" showErrorMessage="1" sqref="AC77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69">
      <formula1>AE6=INT(AE6*10)/10</formula1>
    </dataValidation>
    <dataValidation type="list" allowBlank="1" showErrorMessage="1" sqref="AC64">
      <formula1>IF(AB6="",$BB$1,OFFSET($AC$264,MATCH(AB6,$AC$264:$AC$360,0),0,97-MATCH(AB6,$AC$264:$AC$360,0),1))</formula1>
    </dataValidation>
    <dataValidation type="list" allowBlank="1" showErrorMessage="1" sqref="AC69">
      <formula1>IF(AB6="",$BB$1,OFFSET($AC$264,MATCH(AB6,$AC$264:$AC$360,0),0,97-MATCH(AB6,$AC$264:$AC$360,0),1))</formula1>
    </dataValidation>
    <dataValidation type="list" allowBlank="1" showErrorMessage="1" sqref="AC15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66">
      <formula1>AE6=INT(AE6*10)/10</formula1>
    </dataValidation>
    <dataValidation type="list" allowBlank="1" showErrorMessage="1" sqref="AC8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28">
      <formula1>AE6=INT(AE6*10)/10</formula1>
    </dataValidation>
    <dataValidation type="custom" allowBlank="1" showInputMessage="1" showErrorMessage="1" prompt="IEX only accepts quantum upto one decimal place" sqref="AE58">
      <formula1>AE6=INT(AE6*10)/10</formula1>
    </dataValidation>
    <dataValidation type="list" allowBlank="1" showErrorMessage="1" sqref="AC85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96">
      <formula1>AE6=INT(AE6*10)/10</formula1>
    </dataValidation>
    <dataValidation type="list" allowBlank="1" showErrorMessage="1" sqref="AC45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13">
      <formula1>AE6=INT(AE6*10)/10</formula1>
    </dataValidation>
    <dataValidation type="custom" allowBlank="1" showInputMessage="1" showErrorMessage="1" prompt="IEX only accepts quantum upto one decimal place" sqref="AE86">
      <formula1>AE6=INT(AE6*10)/10</formula1>
    </dataValidation>
    <dataValidation type="list" allowBlank="1" showErrorMessage="1" sqref="AC9">
      <formula1>IF(AB6="",$BB$1,OFFSET($AC$264,MATCH(AB6,$AC$264:$AC$360,0),0,97-MATCH(AB6,$AC$264:$AC$360,0),1))</formula1>
    </dataValidation>
    <dataValidation type="list" allowBlank="1" showErrorMessage="1" sqref="AC101">
      <formula1>IF(AB6="",$BB$1,OFFSET($AC$264,MATCH(AB6,$AC$264:$AC$360,0),0,97-MATCH(AB6,$AC$264:$AC$360,0),1))</formula1>
    </dataValidation>
    <dataValidation type="list" allowBlank="1" showErrorMessage="1" sqref="AC47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72">
      <formula1>AE6=INT(AE6*10)/10</formula1>
    </dataValidation>
    <dataValidation type="list" allowBlank="1" showErrorMessage="1" sqref="AC14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38">
      <formula1>AE6=INT(AE6*10)/10</formula1>
    </dataValidation>
    <dataValidation type="list" allowBlank="1" showErrorMessage="1" sqref="AC42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34">
      <formula1>AE6=INT(AE6*10)/10</formula1>
    </dataValidation>
    <dataValidation type="custom" allowBlank="1" showInputMessage="1" showErrorMessage="1" prompt="IEX only accepts quantum upto one decimal place" sqref="AE48">
      <formula1>AE6=INT(AE6*10)/10</formula1>
    </dataValidation>
    <dataValidation type="list" allowBlank="1" showErrorMessage="1" sqref="AC17">
      <formula1>IF(AB6="",$BB$1,OFFSET($AC$264,MATCH(AB6,$AC$264:$AC$360,0),0,97-MATCH(AB6,$AC$264:$AC$360,0),1))</formula1>
    </dataValidation>
    <dataValidation type="list" allowBlank="1" showErrorMessage="1" sqref="AC23">
      <formula1>IF(AB6="",$BB$1,OFFSET($AC$264,MATCH(AB6,$AC$264:$AC$360,0),0,97-MATCH(AB6,$AC$264:$AC$360,0),1))</formula1>
    </dataValidation>
    <dataValidation type="list" allowBlank="1" showErrorMessage="1" sqref="AC31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82">
      <formula1>AE6=INT(AE6*10)/10</formula1>
    </dataValidation>
    <dataValidation type="custom" allowBlank="1" showInputMessage="1" showErrorMessage="1" prompt="IEX only accepts quantum upto one decimal place" sqref="AE41">
      <formula1>AE6=INT(AE6*10)/10</formula1>
    </dataValidation>
    <dataValidation type="custom" allowBlank="1" showInputMessage="1" showErrorMessage="1" prompt="IEX only accepts quantum upto one decimal place" sqref="AE75">
      <formula1>AE6=INT(AE6*10)/10</formula1>
    </dataValidation>
    <dataValidation type="custom" allowBlank="1" showInputMessage="1" showErrorMessage="1" prompt="IEX only accepts quantum upto one decimal place" sqref="AE79">
      <formula1>AE6=INT(AE6*10)/10</formula1>
    </dataValidation>
    <dataValidation type="list" allowBlank="1" showErrorMessage="1" sqref="AC28">
      <formula1>IF(AB6="",$BB$1,OFFSET($AC$264,MATCH(AB6,$AC$264:$AC$360,0),0,97-MATCH(AB6,$AC$264:$AC$360,0),1))</formula1>
    </dataValidation>
    <dataValidation type="list" allowBlank="1" showErrorMessage="1" sqref="AC36">
      <formula1>IF(AB6="",$BB$1,OFFSET($AC$264,MATCH(AB6,$AC$264:$AC$360,0),0,97-MATCH(AB6,$AC$264:$AC$360,0),1))</formula1>
    </dataValidation>
    <dataValidation type="list" allowBlank="1" showErrorMessage="1" sqref="AC65">
      <formula1>IF(AB6="",$BB$1,OFFSET($AC$264,MATCH(AB6,$AC$264:$AC$360,0),0,97-MATCH(AB6,$AC$264:$AC$360,0),1))</formula1>
    </dataValidation>
    <dataValidation type="list" allowBlank="1" showErrorMessage="1" sqref="AC53">
      <formula1>IF(AB6="",$BB$1,OFFSET($AC$264,MATCH(AB6,$AC$264:$AC$360,0),0,97-MATCH(AB6,$AC$264:$AC$360,0),1))</formula1>
    </dataValidation>
    <dataValidation type="list" allowBlank="1" showErrorMessage="1" sqref="AC88">
      <formula1>IF(AB6="",$BB$1,OFFSET($AC$264,MATCH(AB6,$AC$264:$AC$360,0),0,97-MATCH(AB6,$AC$264:$AC$360,0),1))</formula1>
    </dataValidation>
    <dataValidation type="list" allowBlank="1" showErrorMessage="1" sqref="AC11">
      <formula1>IF(AB6="",$BB$1,OFFSET($AC$264,MATCH(AB6,$AC$264:$AC$360,0),0,97-MATCH(AB6,$AC$264:$AC$360,0),1))</formula1>
    </dataValidation>
    <dataValidation type="list" allowBlank="1" showErrorMessage="1" sqref="AC41">
      <formula1>IF(AB6="",$BB$1,OFFSET($AC$264,MATCH(AB6,$AC$264:$AC$360,0),0,97-MATCH(AB6,$AC$264:$AC$360,0),1))</formula1>
    </dataValidation>
    <dataValidation type="list" allowBlank="1" showErrorMessage="1" sqref="AC76">
      <formula1>IF(AB6="",$BB$1,OFFSET($AC$264,MATCH(AB6,$AC$264:$AC$360,0),0,97-MATCH(AB6,$AC$264:$AC$360,0),1))</formula1>
    </dataValidation>
    <dataValidation type="list" allowBlank="1" showErrorMessage="1" sqref="AC100">
      <formula1>IF(AB6="",$BB$1,OFFSET($AC$264,MATCH(AB6,$AC$264:$AC$360,0),0,97-MATCH(AB6,$AC$264:$AC$360,0),1))</formula1>
    </dataValidation>
    <dataValidation type="list" allowBlank="1" showErrorMessage="1" sqref="AC46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76">
      <formula1>AE6=INT(AE6*10)/10</formula1>
    </dataValidation>
    <dataValidation type="custom" allowBlank="1" showInputMessage="1" showErrorMessage="1" prompt="IEX only accepts quantum upto one decimal place" sqref="AE46">
      <formula1>AE6=INT(AE6*10)/10</formula1>
    </dataValidation>
    <dataValidation type="custom" allowBlank="1" showInputMessage="1" showErrorMessage="1" prompt="IEX only accepts quantum upto one decimal place" sqref="AE16">
      <formula1>AE6=INT(AE6*10)/10</formula1>
    </dataValidation>
    <dataValidation type="list" allowBlank="1" showErrorMessage="1" sqref="AC95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10">
      <formula1>AE6=INT(AE6*10)/10</formula1>
    </dataValidation>
    <dataValidation type="list" allowBlank="1" showErrorMessage="1" sqref="AC58">
      <formula1>IF(AB6="",$BB$1,OFFSET($AC$264,MATCH(AB6,$AC$264:$AC$360,0),0,97-MATCH(AB6,$AC$264:$AC$360,0),1))</formula1>
    </dataValidation>
    <dataValidation type="list" allowBlank="1" showErrorMessage="1" sqref="AC29">
      <formula1>IF(AB6="",$BB$1,OFFSET($AC$264,MATCH(AB6,$AC$264:$AC$360,0),0,97-MATCH(AB6,$AC$264:$AC$360,0),1))</formula1>
    </dataValidation>
    <dataValidation type="list" allowBlank="1" showErrorMessage="1" sqref="AC35">
      <formula1>IF(AB6="",$BB$1,OFFSET($AC$264,MATCH(AB6,$AC$264:$AC$360,0),0,97-MATCH(AB6,$AC$264:$AC$360,0),1))</formula1>
    </dataValidation>
    <dataValidation type="list" allowBlank="1" showErrorMessage="1" sqref="AC82">
      <formula1>IF(AB6="",$BB$1,OFFSET($AC$264,MATCH(AB6,$AC$264:$AC$360,0),0,97-MATCH(AB6,$AC$264:$AC$360,0),1))</formula1>
    </dataValidation>
    <dataValidation type="list" allowBlank="1" showErrorMessage="1" sqref="AC16">
      <formula1>IF(AB6="",$BB$1,OFFSET($AC$264,MATCH(AB6,$AC$264:$AC$360,0),0,97-MATCH(AB6,$AC$264:$AC$360,0),1))</formula1>
    </dataValidation>
    <dataValidation type="list" allowBlank="1" showErrorMessage="1" sqref="AC24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23">
      <formula1>AE6=INT(AE6*10)/10</formula1>
    </dataValidation>
    <dataValidation type="custom" allowBlank="1" showInputMessage="1" showErrorMessage="1" prompt="IEX only accepts quantum upto one decimal place" sqref="AE90">
      <formula1>AE6=INT(AE6*10)/10</formula1>
    </dataValidation>
    <dataValidation type="list" allowBlank="1" showErrorMessage="1" sqref="AC6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30">
      <formula1>AE6=INT(AE6*10)/10</formula1>
    </dataValidation>
    <dataValidation type="custom" allowBlank="1" showInputMessage="1" showErrorMessage="1" prompt="IEX only accepts quantum upto one decimal place" sqref="AE64">
      <formula1>AE6=INT(AE6*10)/10</formula1>
    </dataValidation>
    <dataValidation type="custom" allowBlank="1" showInputMessage="1" showErrorMessage="1" prompt="IEX only accepts quantum upto one decimal place" sqref="AE83">
      <formula1>AE6=INT(AE6*10)/10</formula1>
    </dataValidation>
    <dataValidation type="list" allowBlank="1" showErrorMessage="1" sqref="AC13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49">
      <formula1>AE6=INT(AE6*10)/10</formula1>
    </dataValidation>
    <dataValidation type="list" allowBlank="1" showErrorMessage="1" sqref="AC87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42">
      <formula1>AE6=INT(AE6*10)/10</formula1>
    </dataValidation>
    <dataValidation type="list" allowBlank="1" showErrorMessage="1" sqref="AC71">
      <formula1>IF(AB6="",$BB$1,OFFSET($AC$264,MATCH(AB6,$AC$264:$AC$360,0),0,97-MATCH(AB6,$AC$264:$AC$360,0),1))</formula1>
    </dataValidation>
    <dataValidation type="list" allowBlank="1" showErrorMessage="1" sqref="AC99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27">
      <formula1>AE6=INT(AE6*10)/10</formula1>
    </dataValidation>
    <dataValidation type="list" allowBlank="1" showErrorMessage="1" sqref="AC83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52">
      <formula1>AE6=INT(AE6*10)/10</formula1>
    </dataValidation>
    <dataValidation type="custom" allowBlank="1" showInputMessage="1" showErrorMessage="1" prompt="IEX only accepts quantum upto one decimal place" sqref="AE93">
      <formula1>AE6=INT(AE6*10)/10</formula1>
    </dataValidation>
    <dataValidation type="custom" allowBlank="1" showInputMessage="1" showErrorMessage="1" prompt="IEX only accepts quantum upto one decimal place" sqref="AE45">
      <formula1>AE6=INT(AE6*10)/10</formula1>
    </dataValidation>
    <dataValidation type="custom" allowBlank="1" showInputMessage="1" showErrorMessage="1" prompt="IEX only accepts quantum upto one decimal place" sqref="AE68">
      <formula1>AE6=INT(AE6*10)/10</formula1>
    </dataValidation>
    <dataValidation type="custom" allowBlank="1" showInputMessage="1" showErrorMessage="1" prompt="IEX only accepts quantum upto one decimal place" sqref="AE87">
      <formula1>AE6=INT(AE6*10)/10</formula1>
    </dataValidation>
    <dataValidation type="list" allowBlank="1" showErrorMessage="1" sqref="C4">
      <formula1>"BUY,SELL"</formula1>
    </dataValidation>
    <dataValidation type="custom" allowBlank="1" showInputMessage="1" showErrorMessage="1" prompt="IEX only accepts quantum upto one decimal place" sqref="AE71">
      <formula1>AE6=INT(AE6*10)/10</formula1>
    </dataValidation>
    <dataValidation type="list" allowBlank="1" showErrorMessage="1" sqref="AB6:AB101">
      <formula1>$AC$264:$AC$359</formula1>
    </dataValidation>
    <dataValidation type="list" allowBlank="1" showErrorMessage="1" sqref="AC57">
      <formula1>IF(AB6="",$BB$1,OFFSET($AC$264,MATCH(AB6,$AC$264:$AC$360,0),0,97-MATCH(AB6,$AC$264:$AC$360,0),1))</formula1>
    </dataValidation>
    <dataValidation type="list" allowBlank="1" showErrorMessage="1" sqref="AC94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33">
      <formula1>AE6=INT(AE6*10)/10</formula1>
    </dataValidation>
    <dataValidation type="list" allowBlank="1" showErrorMessage="1" sqref="AC52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25">
      <formula1>AE6=INT(AE6*10)/10</formula1>
    </dataValidation>
    <dataValidation type="custom" allowBlank="1" showInputMessage="1" showErrorMessage="1" prompt="IEX only accepts quantum upto one decimal place" sqref="AE88">
      <formula1>AE6=INT(AE6*10)/10</formula1>
    </dataValidation>
    <dataValidation type="list" allowBlank="1" showErrorMessage="1" sqref="AC48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47">
      <formula1>AE6=INT(AE6*10)/10</formula1>
    </dataValidation>
    <dataValidation type="custom" allowBlank="1" showInputMessage="1" showErrorMessage="1" prompt="IEX only accepts quantum upto one decimal place" sqref="AE7">
      <formula1>AE6=INT(AE6*10)/10</formula1>
    </dataValidation>
    <dataValidation type="list" allowBlank="1" showErrorMessage="1" sqref="AC27">
      <formula1>IF(AB6="",$BB$1,OFFSET($AC$264,MATCH(AB6,$AC$264:$AC$360,0),0,97-MATCH(AB6,$AC$264:$AC$360,0),1))</formula1>
    </dataValidation>
    <dataValidation type="list" allowBlank="1" showErrorMessage="1" sqref="AC25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36">
      <formula1>AE6=INT(AE6*10)/10</formula1>
    </dataValidation>
    <dataValidation type="custom" allowBlank="1" showInputMessage="1" showErrorMessage="1" prompt="IEX only accepts quantum upto one decimal place" sqref="AE74">
      <formula1>AE6=INT(AE6*10)/10</formula1>
    </dataValidation>
    <dataValidation type="list" allowBlank="1" showErrorMessage="1" sqref="AC84">
      <formula1>IF(AB6="",$BB$1,OFFSET($AC$264,MATCH(AB6,$AC$264:$AC$360,0),0,97-MATCH(AB6,$AC$264:$AC$360,0),1))</formula1>
    </dataValidation>
    <dataValidation type="list" allowBlank="1" showErrorMessage="1" sqref="AC7">
      <formula1>IF(AB6="",$BB$1,OFFSET($AC$264,MATCH(AB6,$AC$264:$AC$360,0),0,97-MATCH(AB6,$AC$264:$AC$360,0),1))</formula1>
    </dataValidation>
    <dataValidation type="list" allowBlank="1" showErrorMessage="1" sqref="AC51">
      <formula1>IF(AB6="",$BB$1,OFFSET($AC$264,MATCH(AB6,$AC$264:$AC$360,0),0,97-MATCH(AB6,$AC$264:$AC$360,0),1))</formula1>
    </dataValidation>
    <dataValidation type="list" allowBlank="1" showErrorMessage="1" sqref="AC18">
      <formula1>IF(AB6="",$BB$1,OFFSET($AC$264,MATCH(AB6,$AC$264:$AC$360,0),0,97-MATCH(AB6,$AC$264:$AC$360,0),1))</formula1>
    </dataValidation>
    <dataValidation type="list" allowBlank="1" showErrorMessage="1" sqref="AC30">
      <formula1>IF(AB6="",$BB$1,OFFSET($AC$264,MATCH(AB6,$AC$264:$AC$360,0),0,97-MATCH(AB6,$AC$264:$AC$360,0),1))</formula1>
    </dataValidation>
    <dataValidation type="list" allowBlank="1" showErrorMessage="1" sqref="AC22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80">
      <formula1>AE6=INT(AE6*10)/10</formula1>
    </dataValidation>
    <dataValidation type="list" allowBlank="1" showErrorMessage="1" sqref="AC43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50">
      <formula1>AE6=INT(AE6*10)/10</formula1>
    </dataValidation>
    <dataValidation type="decimal" allowBlank="1" showInputMessage="1" showErrorMessage="1" prompt="Invaild Entry - Please Enter Price between 100 (i.e.10ps) and 20000(i.e. Rs.20)" sqref="AD6:AD7 AD9:AD101">
      <formula1>100.0</formula1>
      <formula2>20000.0</formula2>
    </dataValidation>
    <dataValidation type="custom" allowBlank="1" showInputMessage="1" showErrorMessage="1" prompt="IEX only accepts quantum upto one decimal place" sqref="AE39">
      <formula1>AE6=INT(AE6*10)/10</formula1>
    </dataValidation>
    <dataValidation type="list" allowBlank="1" showErrorMessage="1" sqref="AC19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77">
      <formula1>AE6=INT(AE6*10)/10</formula1>
    </dataValidation>
    <dataValidation type="custom" allowBlank="1" showInputMessage="1" showErrorMessage="1" prompt="IEX only accepts quantum upto one decimal place" sqref="AE14">
      <formula1>AE6=INT(AE6*10)/10</formula1>
    </dataValidation>
    <dataValidation type="list" allowBlank="1" showErrorMessage="1" sqref="AC40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94">
      <formula1>AE6=INT(AE6*10)/10</formula1>
    </dataValidation>
    <dataValidation type="custom" allowBlank="1" showInputMessage="1" showErrorMessage="1" prompt="IEX only accepts quantum upto one decimal place" sqref="AE19">
      <formula1>AE6=INT(AE6*10)/10</formula1>
    </dataValidation>
    <dataValidation type="list" allowBlank="1" showErrorMessage="1" sqref="AC56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101">
      <formula1>AE6=INT(AE6*10)/10</formula1>
    </dataValidation>
    <dataValidation type="custom" allowBlank="1" showInputMessage="1" showErrorMessage="1" prompt="IEX only accepts quantum upto one decimal place" sqref="AE67">
      <formula1>AE6=INT(AE6*10)/10</formula1>
    </dataValidation>
    <dataValidation type="list" allowBlank="1" showErrorMessage="1" sqref="AC92">
      <formula1>IF(AB6="",$BB$1,OFFSET($AC$264,MATCH(AB6,$AC$264:$AC$360,0),0,97-MATCH(AB6,$AC$264:$AC$360,0),1))</formula1>
    </dataValidation>
    <dataValidation type="list" allowBlank="1" showErrorMessage="1" sqref="AC54">
      <formula1>IF(AB6="",$BB$1,OFFSET($AC$264,MATCH(AB6,$AC$264:$AC$360,0),0,97-MATCH(AB6,$AC$264:$AC$360,0),1))</formula1>
    </dataValidation>
    <dataValidation type="list" allowBlank="1" showErrorMessage="1" sqref="AC59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53">
      <formula1>AE6=INT(AE6*10)/10</formula1>
    </dataValidation>
    <dataValidation type="custom" allowBlank="1" showInputMessage="1" showErrorMessage="1" prompt="IEX only accepts quantum upto one decimal place" sqref="AE91">
      <formula1>AE6=INT(AE6*10)/10</formula1>
    </dataValidation>
    <dataValidation type="custom" allowBlank="1" showInputMessage="1" showErrorMessage="1" prompt="IEX only accepts quantum upto one decimal place" sqref="AE12">
      <formula1>AE6=INT(AE6*10)/10</formula1>
    </dataValidation>
    <dataValidation type="list" allowBlank="1" showErrorMessage="1" sqref="E6">
      <formula1>$E$58:$E$59</formula1>
    </dataValidation>
    <dataValidation type="custom" allowBlank="1" showInputMessage="1" showErrorMessage="1" prompt="IEX only accepts quantum upto one decimal place" sqref="AE22">
      <formula1>AE6=INT(AE6*10)/10</formula1>
    </dataValidation>
    <dataValidation type="list" allowBlank="1" showErrorMessage="1" sqref="AC86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57">
      <formula1>AE6=INT(AE6*10)/10</formula1>
    </dataValidation>
    <dataValidation type="custom" allowBlank="1" showInputMessage="1" showErrorMessage="1" prompt="IEX only accepts quantum upto one decimal place" sqref="AE29">
      <formula1>AE6=INT(AE6*10)/10</formula1>
    </dataValidation>
    <dataValidation type="list" allowBlank="1" showErrorMessage="1" sqref="AC62">
      <formula1>IF(AB6="",$BB$1,OFFSET($AC$264,MATCH(AB6,$AC$264:$AC$360,0),0,97-MATCH(AB6,$AC$264:$AC$360,0),1))</formula1>
    </dataValidation>
    <dataValidation type="list" allowBlank="1" showErrorMessage="1" sqref="AC70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63">
      <formula1>AE6=INT(AE6*10)/10</formula1>
    </dataValidation>
    <dataValidation type="list" allowBlank="1" showErrorMessage="1" sqref="AC78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98">
      <formula1>AE6=INT(AE6*10)/10</formula1>
    </dataValidation>
    <dataValidation type="list" allowBlank="1" showErrorMessage="1" sqref="AC97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60">
      <formula1>AE6=INT(AE6*10)/10</formula1>
    </dataValidation>
    <dataValidation type="list" allowBlank="1" showErrorMessage="1" sqref="AC89">
      <formula1>IF(AB6="",$BB$1,OFFSET($AC$264,MATCH(AB6,$AC$264:$AC$360,0),0,97-MATCH(AB6,$AC$264:$AC$360,0),1))</formula1>
    </dataValidation>
    <dataValidation type="custom" allowBlank="1" showInputMessage="1" showErrorMessage="1" prompt="IEX only accepts quantum upto one decimal place" sqref="AE26">
      <formula1>AE6=INT(AE6*10)/10</formula1>
    </dataValidation>
    <dataValidation type="list" allowBlank="1" showErrorMessage="1" sqref="AC73">
      <formula1>IF(AB6="",$BB$1,OFFSET($AC$264,MATCH(AB6,$AC$264:$AC$360,0),0,97-MATCH(AB6,$AC$264:$AC$360,0),1))</formula1>
    </dataValidation>
    <dataValidation type="list" allowBlank="1" showErrorMessage="1" sqref="AC81">
      <formula1>IF(AB6="",$BB$1,OFFSET($AC$264,MATCH(AB6,$AC$264:$AC$360,0),0,97-MATCH(AB6,$AC$264:$AC$360,0),1))</formula1>
    </dataValidation>
  </dataValidations>
  <printOptions/>
  <pageMargins bottom="0.75" footer="0.0" header="0.0" left="0.7" right="0.7" top="0.75"/>
  <pageSetup orientation="portrait"/>
  <drawing r:id="rId1"/>
</worksheet>
</file>