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 Result" sheetId="4" r:id="rId4"/>
  </sheets>
  <definedNames>
    <definedName name="_xlnm._FilterDatabase" localSheetId="0" hidden="1">'query'!$A$1:$E$8</definedName>
  </definedNames>
  <calcPr calcId="162913" fullCalcOnLoad="1"/>
</workbook>
</file>

<file path=xl/sharedStrings.xml><?xml version="1.0" encoding="utf-8"?>
<sst xmlns="http://schemas.openxmlformats.org/spreadsheetml/2006/main" count="49" uniqueCount="49">
  <si>
    <t>FinalResult</t>
  </si>
  <si>
    <t>Test Summary Report</t>
  </si>
  <si>
    <t>Stage</t>
  </si>
  <si>
    <t>Number of Test Cases</t>
  </si>
  <si>
    <t>Number of Test Cases Passed</t>
  </si>
  <si>
    <t>Number of Test Cases Failed</t>
  </si>
  <si>
    <t>DW_PowerBI</t>
  </si>
  <si>
    <t>Total</t>
  </si>
  <si>
    <t>Source1 Table Name</t>
  </si>
  <si>
    <t>Source1 Columns</t>
  </si>
  <si>
    <t>Source2 Table Name</t>
  </si>
  <si>
    <t>Source2 Columns</t>
  </si>
  <si>
    <t>Source3 Table Name</t>
  </si>
  <si>
    <t>Source3 Columns</t>
  </si>
  <si>
    <t>Target1 Table Name</t>
  </si>
  <si>
    <t>Target1 Columns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</si>
  <si>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</si>
  <si>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</si>
  <si>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</si>
  <si>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</si>
  <si>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</si>
  <si>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</si>
  <si>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</si>
  <si>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</si>
  <si>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</si>
  <si>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</si>
  <si>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Source Mandatory Field</t>
  </si>
  <si>
    <t>Target Key</t>
  </si>
  <si>
    <t>Source Tables</t>
  </si>
  <si>
    <t>Target Tables</t>
  </si>
  <si>
    <t>[dbo].[FactRetail]</t>
  </si>
  <si>
    <t>TotalUnits</t>
  </si>
  <si>
    <t>[dbo].[powerbi]</t>
  </si>
  <si>
    <t>NA</t>
  </si>
  <si>
    <t>totalRetailPrice</t>
  </si>
  <si>
    <t>TotalGrossMargin</t>
  </si>
  <si>
    <t>TotalTransactions</t>
  </si>
  <si>
    <t>Tables</t>
  </si>
  <si>
    <t>Test Case</t>
  </si>
  <si>
    <t>Result</t>
  </si>
  <si>
    <t>Flag</t>
  </si>
  <si>
    <t>f</t>
  </si>
  <si>
    <t>Select Source1</t>
  </si>
  <si>
    <t>N</t>
  </si>
  <si>
    <t>Select target1</t>
  </si>
  <si>
    <t>Column level validation</t>
  </si>
  <si>
    <t>Pass</t>
  </si>
  <si>
    <t>Y</t>
  </si>
  <si>
    <t xml:space="preserve">Select format(TotalUnits/1000,'###.##'),format(totalRetailPrice/1000,'###.##'),
format(TotalGrossMargin/1000,'###.##'),format(TotalTransactions/1000,'###.##')
from(Select  sum(TotalUnits) TotalUnits,
sum(totalRetailPrice) totalRetailPrice,
sum(TotalGrossMargin) TotalGrossMargin,
sum(TotalTransactions) TotalTransactions
from coeanalytics.shell_dataanalytics.[dbo].[FactRetail])a 
except Select TotalUnits,totalRetailPrice,TotalGrossMargin,TotalTransactions from [dbo].[powerbi]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</si>
</sst>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1" applyFont="1" fillId="2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0" applyNumberFormat="1" fontId="1" applyFont="1" fillId="3" applyFill="1" borderId="2" applyBorder="1" xfId="0" applyProtection="1" applyAlignment="1">
      <alignment horizontal="center"/>
    </xf>
    <xf numFmtId="0" applyNumberFormat="1" fontId="1" applyFont="1" fillId="3" applyFill="1" borderId="3" applyBorder="1" xfId="0" applyProtection="1" applyAlignment="1">
      <alignment horizontal="center"/>
    </xf>
    <xf numFmtId="0" applyNumberFormat="1" fontId="1" applyFont="1" fillId="3" applyFill="1" borderId="4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5" zoomScaleNormal="85" workbookViewId="0">
      <selection activeCell="F1" sqref="F1"/>
    </sheetView>
  </sheetViews>
  <sheetFormatPr defaultRowHeight="15" x14ac:dyDescent="0.25"/>
  <cols>
    <col min="1" max="1" bestFit="1" width="14.28515625" customWidth="1"/>
    <col min="2" max="2" bestFit="1" width="41.42578125" customWidth="1"/>
    <col min="3" max="3" bestFit="1" width="88.85546875" customWidth="1"/>
  </cols>
  <sheetData>
    <row r="1">
      <c r="A1" s="2" t="s">
        <v>2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</row>
    <row r="2">
      <c r="A2" s="0" t="s">
        <v>6</v>
      </c>
      <c r="B2" s="0" t="s">
        <v>42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TotalUnits,totalRetailPrice,TotalGrossMargin,TotalTransactions from coeanalytics.shell_dataanalytics.[dbo].[FactRetail]</v>
      </c>
      <c r="D2" s="0" t="s">
        <v>33</v>
      </c>
      <c r="E2" s="0" t="s">
        <v>43</v>
      </c>
      <c r="F2" s="6" t="str">
        <f>C2</f>
        <v>Select TotalUnits,totalRetailPrice,TotalGrossMargin,TotalTransactions from coeanalytics.shell_dataanalytics.[dbo].[FactRetail]</v>
      </c>
    </row>
    <row r="3">
      <c r="A3" s="0" t="s">
        <v>6</v>
      </c>
      <c r="B3" s="0" t="s">
        <v>44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"&amp;config!V2</f>
        <v>Select TotalUnits,totalRetailPrice,TotalGrossMargin,TotalTransactions from [dbo].[powerbi]</v>
      </c>
      <c r="D3" s="0" t="s">
        <v>33</v>
      </c>
      <c r="E3" s="0" t="s">
        <v>43</v>
      </c>
      <c r="F3" s="6" t="str">
        <f ref="F3:F4" t="shared" si="0">C3</f>
        <v>Select TotalUnits,totalRetailPrice,TotalGrossMargin,TotalTransactions from [dbo].[powerbi]</v>
      </c>
    </row>
    <row r="4" ht="120">
      <c r="A4" s="0" t="s">
        <v>6</v>
      </c>
      <c r="B4" s="0" t="s">
        <v>45</v>
      </c>
      <c r="C4" s="1" t="str">
        <f>"Select format(TotalUnits/1000,'###.##'),format(totalRetailPrice/1000,'###.##'),
format(TotalGrossMargin/1000,'###.##'),format(TotalTransactions/1000,'###.##')
from(Select  sum("&amp;config!B2&amp;") TotalUnits,
sum("&amp;config!B3&amp;") totalRetailPrice,
sum("&amp;config!B4&amp;") TotalGrossMargin,
sum("&amp;config!B5&amp;") TotalTransactions
from "&amp;config!U2&amp;")a 
except "&amp;C3</f>
        <v>Select format(TotalUnits/1000,'###.##'),format(totalRetailPrice/1000,'###.##'),
format(TotalGrossMargin/1000,'###.##'),format(TotalTransactions/1000,'###.##')
from(Select  sum(TotalUnits) TotalUnits,
sum(totalRetailPrice) totalRetailPrice,
sum(TotalGrossMargin) TotalGrossMargin,
sum(TotalTransactions) TotalTransactions
from coeanalytics.shell_dataanalytics.[dbo].[FactRetail])a 
except Select TotalUnits,totalRetailPrice,TotalGrossMargin,TotalTransactions from [dbo].[powerbi]</v>
      </c>
      <c r="D4" s="0" t="s">
        <v>46</v>
      </c>
      <c r="E4" s="0" t="s">
        <v>47</v>
      </c>
      <c r="F4" s="6" t="s">
        <v>48</v>
      </c>
    </row>
    <row r="5" ht="54" customHeight="1">
      <c r="C5" s="1"/>
    </row>
    <row r="6" ht="36" customHeight="1">
      <c r="C6" s="1"/>
    </row>
    <row r="7" ht="110.25" customHeight="1">
      <c r="C7" s="1"/>
    </row>
    <row r="8" ht="51.75" customHeight="1">
      <c r="C8" s="1"/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F4" sqref="F4"/>
    </sheetView>
  </sheetViews>
  <sheetFormatPr defaultRowHeight="15" x14ac:dyDescent="0.25"/>
  <cols>
    <col min="1" max="1" bestFit="1" width="12.42578125" customWidth="1"/>
    <col min="6" max="6" bestFit="1" width="14.28515625" customWidth="1"/>
    <col min="7" max="7" bestFit="1" width="20.42578125" customWidth="1"/>
    <col min="8" max="8" bestFit="1" width="27.28515625" customWidth="1"/>
    <col min="9" max="9" bestFit="1" width="26.5703125" customWidth="1"/>
  </cols>
  <sheetData>
    <row r="1" ht="15.75"/>
    <row r="2" ht="15.75">
      <c r="F2" s="7" t="s">
        <v>1</v>
      </c>
      <c r="G2" s="8"/>
      <c r="H2" s="8"/>
      <c r="I2" s="9"/>
    </row>
    <row r="4">
      <c r="F4" s="4" t="s">
        <v>2</v>
      </c>
      <c r="G4" s="4" t="s">
        <v>3</v>
      </c>
      <c r="H4" s="4" t="s">
        <v>4</v>
      </c>
      <c r="I4" s="4" t="s">
        <v>5</v>
      </c>
    </row>
    <row r="5">
      <c r="F5" s="3" t="s">
        <v>6</v>
      </c>
      <c r="G5" s="3">
        <v>1</v>
      </c>
      <c r="H5" s="3">
        <v>1</v>
      </c>
      <c r="I5" s="3">
        <v>0</v>
      </c>
    </row>
    <row r="6">
      <c r="F6" s="3" t="s">
        <v>7</v>
      </c>
      <c r="G6" s="3">
        <v>1</v>
      </c>
      <c r="H6" s="3">
        <v>1</v>
      </c>
      <c r="I6" s="3">
        <v>0</v>
      </c>
    </row>
    <row r="7">
      <c r="E7" s="5"/>
      <c r="F7" s="5"/>
      <c r="G7" s="5"/>
      <c r="H7" s="5"/>
      <c r="I7" s="5"/>
      <c r="J7" s="5"/>
    </row>
    <row r="8">
      <c r="E8" s="5"/>
      <c r="F8" s="5"/>
      <c r="G8" s="5"/>
      <c r="H8" s="5"/>
      <c r="I8" s="5"/>
      <c r="J8" s="5"/>
    </row>
  </sheetData>
  <mergeCells>
    <mergeCell ref="F2:I2"/>
  </mergeCells>
  <pageMargins left="0.7" right="0.7" top="0.75" bottom="0.75" header="0.3" footer="0.3"/>
  <pageSetup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5" sqref="A5"/>
    </sheetView>
  </sheetViews>
  <sheetFormatPr defaultRowHeight="15" x14ac:dyDescent="0.25"/>
  <cols>
    <col min="1" max="1" bestFit="1" width="19.28515625" customWidth="1"/>
    <col min="2" max="2" bestFit="1" width="16.28515625" customWidth="1"/>
    <col min="3" max="3" bestFit="1" width="19.28515625" customWidth="1"/>
    <col min="4" max="4" bestFit="1" width="16.28515625" customWidth="1"/>
    <col min="5" max="5" bestFit="1" width="18.85546875" customWidth="1"/>
    <col min="6" max="6" bestFit="1" width="15.85546875" customWidth="1"/>
    <col min="7" max="11" width="15.85546875" customWidth="1"/>
    <col min="12" max="12" bestFit="1" width="16.28515625" customWidth="1"/>
    <col min="18" max="18" bestFit="1" width="11.28515625" customWidth="1"/>
    <col min="19" max="19" bestFit="1" width="22.42578125" customWidth="1"/>
    <col min="20" max="20" bestFit="1" width="18.7109375" customWidth="1"/>
    <col min="21" max="21" bestFit="1" width="35.5703125" customWidth="1"/>
    <col min="22" max="22" bestFit="1" width="40.85546875" customWidth="1"/>
  </cols>
  <sheetData>
    <row r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</row>
    <row r="2">
      <c r="A2" s="0" t="s">
        <v>30</v>
      </c>
      <c r="B2" s="0" t="s">
        <v>31</v>
      </c>
      <c r="C2" s="0" t="s">
        <v>32</v>
      </c>
      <c r="D2" s="0" t="s">
        <v>31</v>
      </c>
      <c r="E2" s="0" t="s">
        <v>33</v>
      </c>
      <c r="F2" s="0" t="s">
        <v>33</v>
      </c>
      <c r="G2" s="0" t="s">
        <v>33</v>
      </c>
      <c r="H2" s="0" t="s">
        <v>33</v>
      </c>
      <c r="I2" s="0" t="s">
        <v>33</v>
      </c>
      <c r="J2" s="0" t="s">
        <v>33</v>
      </c>
      <c r="K2" s="0" t="s">
        <v>33</v>
      </c>
      <c r="L2" s="0" t="s">
        <v>33</v>
      </c>
      <c r="M2" s="0" t="str">
        <f>IF(B3="NA",B2,B2&amp;",")</f>
        <v>TotalUnits,</v>
      </c>
      <c r="N2" s="0" t="str">
        <f>IF(D3="NA",D2,D2&amp;",")</f>
        <v>TotalUnits,</v>
      </c>
      <c r="O2" s="0" t="str">
        <f>IF(F3="NA",F2,F2&amp;",")</f>
        <v>NA</v>
      </c>
      <c r="P2" s="0" t="str">
        <f>IF(H3="NA",H2,H2&amp;",")</f>
        <v>NA</v>
      </c>
      <c r="Q2" s="0" t="str">
        <f>IF(J3="NA",J2,J2&amp;",")</f>
        <v>NA</v>
      </c>
      <c r="R2" s="0" t="str">
        <f>IF(L3="NA",L2,L2&amp;",")</f>
        <v>NA</v>
      </c>
      <c r="S2" s="0" t="str">
        <f>B2</f>
        <v>NA</v>
      </c>
      <c r="T2" s="0" t="str">
        <f>H2</f>
        <v>NA</v>
      </c>
      <c r="U2" s="0" t="str">
        <f>"coeanalytics.shell_dataanalytics."&amp;A2</f>
        <v>coeanalytics.shell_dataanalytics.[dbo].[FactRetail]</v>
      </c>
      <c r="V2" s="0" t="str">
        <f>C2</f>
        <v>[dbo].[powerbi]</v>
      </c>
    </row>
    <row r="3">
      <c r="A3" s="0" t="s">
        <v>30</v>
      </c>
      <c r="B3" s="0" t="s">
        <v>34</v>
      </c>
      <c r="C3" s="0" t="s">
        <v>32</v>
      </c>
      <c r="D3" s="0" t="s">
        <v>34</v>
      </c>
      <c r="E3" s="0" t="s">
        <v>33</v>
      </c>
      <c r="F3" s="0" t="s">
        <v>33</v>
      </c>
      <c r="G3" s="0" t="s">
        <v>33</v>
      </c>
      <c r="H3" s="0" t="s">
        <v>33</v>
      </c>
      <c r="I3" s="0" t="s">
        <v>33</v>
      </c>
      <c r="J3" s="0" t="s">
        <v>33</v>
      </c>
      <c r="K3" s="0" t="s">
        <v>33</v>
      </c>
      <c r="L3" s="0" t="s">
        <v>33</v>
      </c>
      <c r="M3" s="0" t="str">
        <f ref="M3:M22" t="shared" si="0">IF(B4="NA",B3,B3&amp;",")</f>
        <v>totalRetailPrice,</v>
      </c>
      <c r="N3" s="0" t="str">
        <f ref="N3:N22" t="shared" si="1">IF(D4="NA",D3,D3&amp;",")</f>
        <v>totalRetailPrice,</v>
      </c>
      <c r="O3" s="0" t="str">
        <f ref="O3:O22" t="shared" si="2">IF(F4="NA",F3,F3&amp;",")</f>
        <v>NA</v>
      </c>
      <c r="P3" s="0" t="str">
        <f ref="P3:P22" t="shared" si="3">IF(H4="NA",H3,H3&amp;",")</f>
        <v>NA</v>
      </c>
      <c r="Q3" s="0" t="str">
        <f ref="Q3:Q22" t="shared" si="4">IF(J4="NA",J3,J3&amp;",")</f>
        <v>NA</v>
      </c>
      <c r="R3" s="0" t="str">
        <f ref="R3:R22" t="shared" si="5">IF(L4="NA",L3,L3&amp;",")</f>
        <v>NA</v>
      </c>
      <c r="S3" s="0" t="str">
        <f>D2</f>
        <v>NA</v>
      </c>
      <c r="T3" s="0" t="str">
        <f>J2</f>
        <v>NA</v>
      </c>
      <c r="U3" s="0" t="str">
        <f ref="U3:U4" t="shared" si="6">"coeanalytics.shell_dataanalytics."&amp;A3</f>
        <v>coeanalytics.shell_dataanalytics.NA</v>
      </c>
      <c r="V3" s="0" t="str">
        <f>I2</f>
        <v>NA</v>
      </c>
    </row>
    <row r="4">
      <c r="A4" s="0" t="s">
        <v>30</v>
      </c>
      <c r="B4" s="0" t="s">
        <v>35</v>
      </c>
      <c r="C4" s="0" t="s">
        <v>32</v>
      </c>
      <c r="D4" s="0" t="s">
        <v>35</v>
      </c>
      <c r="E4" s="0" t="s">
        <v>33</v>
      </c>
      <c r="F4" s="0" t="s">
        <v>33</v>
      </c>
      <c r="G4" s="0" t="s">
        <v>33</v>
      </c>
      <c r="H4" s="0" t="s">
        <v>33</v>
      </c>
      <c r="I4" s="0" t="s">
        <v>33</v>
      </c>
      <c r="J4" s="0" t="s">
        <v>33</v>
      </c>
      <c r="K4" s="0" t="s">
        <v>33</v>
      </c>
      <c r="L4" s="0" t="s">
        <v>33</v>
      </c>
      <c r="M4" s="0" t="str">
        <f t="shared" si="0"/>
        <v>TotalGrossMargin,</v>
      </c>
      <c r="N4" s="0" t="str">
        <f t="shared" si="1"/>
        <v>TotalGrossMargin,</v>
      </c>
      <c r="O4" s="0" t="str">
        <f t="shared" si="2"/>
        <v>NA</v>
      </c>
      <c r="P4" s="0" t="str">
        <f t="shared" si="3"/>
        <v>NA</v>
      </c>
      <c r="Q4" s="0" t="str">
        <f t="shared" si="4"/>
        <v>NA</v>
      </c>
      <c r="R4" s="0" t="str">
        <f t="shared" si="5"/>
        <v>NA</v>
      </c>
      <c r="S4" s="0" t="str">
        <f>F2</f>
        <v>NA</v>
      </c>
      <c r="T4" s="0" t="str">
        <f>L2</f>
        <v>NA</v>
      </c>
      <c r="U4" s="0" t="str">
        <f t="shared" si="6"/>
        <v>coeanalytics.shell_dataanalytics.NA</v>
      </c>
      <c r="V4" s="0" t="str">
        <f>K2</f>
        <v>NA</v>
      </c>
    </row>
    <row r="5">
      <c r="A5" s="0" t="s">
        <v>30</v>
      </c>
      <c r="B5" s="0" t="s">
        <v>36</v>
      </c>
      <c r="C5" s="0" t="s">
        <v>32</v>
      </c>
      <c r="D5" s="0" t="s">
        <v>36</v>
      </c>
      <c r="E5" s="0" t="s">
        <v>33</v>
      </c>
      <c r="F5" s="0" t="s">
        <v>33</v>
      </c>
      <c r="G5" s="0" t="s">
        <v>33</v>
      </c>
      <c r="H5" s="0" t="s">
        <v>33</v>
      </c>
      <c r="I5" s="0" t="s">
        <v>33</v>
      </c>
      <c r="J5" s="0" t="s">
        <v>33</v>
      </c>
      <c r="K5" s="0" t="s">
        <v>33</v>
      </c>
      <c r="L5" s="0" t="s">
        <v>33</v>
      </c>
      <c r="M5" s="0" t="str">
        <f t="shared" si="0"/>
        <v>TotalTransactions</v>
      </c>
      <c r="N5" s="0" t="str">
        <f t="shared" si="1"/>
        <v>TotalTransactions</v>
      </c>
      <c r="O5" s="0" t="str">
        <f t="shared" si="2"/>
        <v>NA</v>
      </c>
      <c r="P5" s="0" t="str">
        <f t="shared" si="3"/>
        <v>NA</v>
      </c>
      <c r="Q5" s="0" t="str">
        <f t="shared" si="4"/>
        <v>NA</v>
      </c>
      <c r="R5" s="0" t="str">
        <f t="shared" si="5"/>
        <v>NA</v>
      </c>
    </row>
    <row r="6">
      <c r="A6" s="0" t="s">
        <v>33</v>
      </c>
      <c r="B6" s="0" t="s">
        <v>33</v>
      </c>
      <c r="C6" s="0" t="s">
        <v>33</v>
      </c>
      <c r="D6" s="0" t="s">
        <v>33</v>
      </c>
      <c r="E6" s="0" t="s">
        <v>33</v>
      </c>
      <c r="F6" s="0" t="s">
        <v>33</v>
      </c>
      <c r="G6" s="0" t="s">
        <v>33</v>
      </c>
      <c r="H6" s="0" t="s">
        <v>33</v>
      </c>
      <c r="I6" s="0" t="s">
        <v>33</v>
      </c>
      <c r="J6" s="0" t="s">
        <v>33</v>
      </c>
      <c r="K6" s="0" t="s">
        <v>33</v>
      </c>
      <c r="L6" s="0" t="s">
        <v>33</v>
      </c>
      <c r="M6" s="0" t="str">
        <f t="shared" si="0"/>
        <v>NA</v>
      </c>
      <c r="N6" s="0" t="str">
        <f t="shared" si="1"/>
        <v>NA</v>
      </c>
      <c r="O6" s="0" t="str">
        <f t="shared" si="2"/>
        <v>NA</v>
      </c>
      <c r="P6" s="0" t="str">
        <f t="shared" si="3"/>
        <v>NA</v>
      </c>
      <c r="Q6" s="0" t="str">
        <f t="shared" si="4"/>
        <v>NA</v>
      </c>
      <c r="R6" s="0" t="str">
        <f t="shared" si="5"/>
        <v>NA</v>
      </c>
    </row>
    <row r="7">
      <c r="A7" s="0" t="s">
        <v>33</v>
      </c>
      <c r="B7" s="0" t="s">
        <v>33</v>
      </c>
      <c r="C7" s="0" t="s">
        <v>33</v>
      </c>
      <c r="D7" s="0" t="s">
        <v>33</v>
      </c>
      <c r="E7" s="0" t="s">
        <v>33</v>
      </c>
      <c r="F7" s="0" t="s">
        <v>33</v>
      </c>
      <c r="G7" s="0" t="s">
        <v>33</v>
      </c>
      <c r="H7" s="0" t="s">
        <v>33</v>
      </c>
      <c r="I7" s="0" t="s">
        <v>33</v>
      </c>
      <c r="J7" s="0" t="s">
        <v>33</v>
      </c>
      <c r="K7" s="0" t="s">
        <v>33</v>
      </c>
      <c r="L7" s="0" t="s">
        <v>33</v>
      </c>
      <c r="M7" s="0" t="str">
        <f t="shared" si="0"/>
        <v>NA</v>
      </c>
      <c r="N7" s="0" t="str">
        <f t="shared" si="1"/>
        <v>NA</v>
      </c>
      <c r="O7" s="0" t="str">
        <f t="shared" si="2"/>
        <v>NA</v>
      </c>
      <c r="P7" s="0" t="str">
        <f t="shared" si="3"/>
        <v>NA</v>
      </c>
      <c r="Q7" s="0" t="str">
        <f t="shared" si="4"/>
        <v>NA</v>
      </c>
      <c r="R7" s="0" t="str">
        <f t="shared" si="5"/>
        <v>NA</v>
      </c>
    </row>
    <row r="8">
      <c r="A8" s="0" t="s">
        <v>33</v>
      </c>
      <c r="B8" s="0" t="s">
        <v>33</v>
      </c>
      <c r="C8" s="0" t="s">
        <v>33</v>
      </c>
      <c r="D8" s="0" t="s">
        <v>33</v>
      </c>
      <c r="E8" s="0" t="s">
        <v>33</v>
      </c>
      <c r="F8" s="0" t="s">
        <v>33</v>
      </c>
      <c r="G8" s="0" t="s">
        <v>33</v>
      </c>
      <c r="H8" s="0" t="s">
        <v>33</v>
      </c>
      <c r="I8" s="0" t="s">
        <v>33</v>
      </c>
      <c r="J8" s="0" t="s">
        <v>33</v>
      </c>
      <c r="K8" s="0" t="s">
        <v>33</v>
      </c>
      <c r="L8" s="0" t="s">
        <v>33</v>
      </c>
      <c r="M8" s="0" t="str">
        <f t="shared" si="0"/>
        <v>NA</v>
      </c>
      <c r="N8" s="0" t="str">
        <f t="shared" si="1"/>
        <v>NA</v>
      </c>
      <c r="O8" s="0" t="str">
        <f t="shared" si="2"/>
        <v>NA</v>
      </c>
      <c r="P8" s="0" t="str">
        <f t="shared" si="3"/>
        <v>NA</v>
      </c>
      <c r="Q8" s="0" t="str">
        <f t="shared" si="4"/>
        <v>NA</v>
      </c>
      <c r="R8" s="0" t="str">
        <f t="shared" si="5"/>
        <v>NA</v>
      </c>
    </row>
    <row r="9">
      <c r="A9" s="0" t="s">
        <v>33</v>
      </c>
      <c r="B9" s="0" t="s">
        <v>33</v>
      </c>
      <c r="C9" s="0" t="s">
        <v>33</v>
      </c>
      <c r="D9" s="0" t="s">
        <v>33</v>
      </c>
      <c r="E9" s="0" t="s">
        <v>33</v>
      </c>
      <c r="F9" s="0" t="s">
        <v>33</v>
      </c>
      <c r="G9" s="0" t="s">
        <v>33</v>
      </c>
      <c r="H9" s="0" t="s">
        <v>33</v>
      </c>
      <c r="I9" s="0" t="s">
        <v>33</v>
      </c>
      <c r="J9" s="0" t="s">
        <v>33</v>
      </c>
      <c r="K9" s="0" t="s">
        <v>33</v>
      </c>
      <c r="L9" s="0" t="s">
        <v>33</v>
      </c>
      <c r="M9" s="0" t="str">
        <f t="shared" si="0"/>
        <v>NA</v>
      </c>
      <c r="N9" s="0" t="str">
        <f t="shared" si="1"/>
        <v>NA</v>
      </c>
      <c r="O9" s="0" t="str">
        <f t="shared" si="2"/>
        <v>NA</v>
      </c>
      <c r="P9" s="0" t="str">
        <f t="shared" si="3"/>
        <v>NA</v>
      </c>
      <c r="Q9" s="0" t="str">
        <f t="shared" si="4"/>
        <v>NA</v>
      </c>
      <c r="R9" s="0" t="str">
        <f t="shared" si="5"/>
        <v>NA</v>
      </c>
    </row>
    <row r="10">
      <c r="A10" s="0" t="s">
        <v>33</v>
      </c>
      <c r="B10" s="0" t="s">
        <v>33</v>
      </c>
      <c r="C10" s="0" t="s">
        <v>33</v>
      </c>
      <c r="D10" s="0" t="s">
        <v>33</v>
      </c>
      <c r="E10" s="0" t="s">
        <v>33</v>
      </c>
      <c r="F10" s="0" t="s">
        <v>33</v>
      </c>
      <c r="G10" s="0" t="s">
        <v>33</v>
      </c>
      <c r="H10" s="0" t="s">
        <v>33</v>
      </c>
      <c r="I10" s="0" t="s">
        <v>33</v>
      </c>
      <c r="J10" s="0" t="s">
        <v>33</v>
      </c>
      <c r="K10" s="0" t="s">
        <v>33</v>
      </c>
      <c r="L10" s="0" t="s">
        <v>33</v>
      </c>
      <c r="M10" s="0" t="str">
        <f t="shared" si="0"/>
        <v>NA</v>
      </c>
      <c r="N10" s="0" t="str">
        <f t="shared" si="1"/>
        <v>NA</v>
      </c>
      <c r="O10" s="0" t="str">
        <f t="shared" si="2"/>
        <v>NA</v>
      </c>
      <c r="P10" s="0" t="str">
        <f t="shared" si="3"/>
        <v>NA</v>
      </c>
      <c r="Q10" s="0" t="str">
        <f t="shared" si="4"/>
        <v>NA</v>
      </c>
      <c r="R10" s="0" t="str">
        <f t="shared" si="5"/>
        <v>NA</v>
      </c>
    </row>
    <row r="11">
      <c r="A11" s="0" t="s">
        <v>33</v>
      </c>
      <c r="B11" s="0" t="s">
        <v>33</v>
      </c>
      <c r="C11" s="0" t="s">
        <v>33</v>
      </c>
      <c r="D11" s="0" t="s">
        <v>33</v>
      </c>
      <c r="E11" s="0" t="s">
        <v>33</v>
      </c>
      <c r="F11" s="0" t="s">
        <v>33</v>
      </c>
      <c r="G11" s="0" t="s">
        <v>33</v>
      </c>
      <c r="H11" s="0" t="s">
        <v>33</v>
      </c>
      <c r="I11" s="0" t="s">
        <v>33</v>
      </c>
      <c r="J11" s="0" t="s">
        <v>33</v>
      </c>
      <c r="K11" s="0" t="s">
        <v>33</v>
      </c>
      <c r="L11" s="0" t="s">
        <v>33</v>
      </c>
      <c r="M11" s="0" t="str">
        <f t="shared" si="0"/>
        <v>NA</v>
      </c>
      <c r="N11" s="0" t="str">
        <f t="shared" si="1"/>
        <v>NA</v>
      </c>
      <c r="O11" s="0" t="str">
        <f t="shared" si="2"/>
        <v>NA</v>
      </c>
      <c r="P11" s="0" t="str">
        <f t="shared" si="3"/>
        <v>NA</v>
      </c>
      <c r="Q11" s="0" t="str">
        <f t="shared" si="4"/>
        <v>NA</v>
      </c>
      <c r="R11" s="0" t="str">
        <f t="shared" si="5"/>
        <v>NA</v>
      </c>
    </row>
    <row r="12">
      <c r="A12" s="0" t="s">
        <v>33</v>
      </c>
      <c r="B12" s="0" t="s">
        <v>33</v>
      </c>
      <c r="C12" s="0" t="s">
        <v>33</v>
      </c>
      <c r="D12" s="0" t="s">
        <v>33</v>
      </c>
      <c r="E12" s="0" t="s">
        <v>33</v>
      </c>
      <c r="F12" s="0" t="s">
        <v>33</v>
      </c>
      <c r="G12" s="0" t="s">
        <v>33</v>
      </c>
      <c r="H12" s="0" t="s">
        <v>33</v>
      </c>
      <c r="I12" s="0" t="s">
        <v>33</v>
      </c>
      <c r="J12" s="0" t="s">
        <v>33</v>
      </c>
      <c r="K12" s="0" t="s">
        <v>33</v>
      </c>
      <c r="L12" s="0" t="s">
        <v>33</v>
      </c>
      <c r="M12" s="0" t="str">
        <f t="shared" si="0"/>
        <v>NA</v>
      </c>
      <c r="N12" s="0" t="str">
        <f t="shared" si="1"/>
        <v>NA</v>
      </c>
      <c r="O12" s="0" t="str">
        <f t="shared" si="2"/>
        <v>NA</v>
      </c>
      <c r="P12" s="0" t="str">
        <f t="shared" si="3"/>
        <v>NA</v>
      </c>
      <c r="Q12" s="0" t="str">
        <f t="shared" si="4"/>
        <v>NA</v>
      </c>
      <c r="R12" s="0" t="str">
        <f t="shared" si="5"/>
        <v>NA</v>
      </c>
    </row>
    <row r="13">
      <c r="A13" s="0" t="s">
        <v>33</v>
      </c>
      <c r="B13" s="0" t="s">
        <v>33</v>
      </c>
      <c r="C13" s="0" t="s">
        <v>33</v>
      </c>
      <c r="D13" s="0" t="s">
        <v>33</v>
      </c>
      <c r="E13" s="0" t="s">
        <v>33</v>
      </c>
      <c r="F13" s="0" t="s">
        <v>33</v>
      </c>
      <c r="G13" s="0" t="s">
        <v>33</v>
      </c>
      <c r="H13" s="0" t="s">
        <v>33</v>
      </c>
      <c r="I13" s="0" t="s">
        <v>33</v>
      </c>
      <c r="J13" s="0" t="s">
        <v>33</v>
      </c>
      <c r="K13" s="0" t="s">
        <v>33</v>
      </c>
      <c r="L13" s="0" t="s">
        <v>33</v>
      </c>
      <c r="M13" s="0" t="str">
        <f t="shared" si="0"/>
        <v>NA</v>
      </c>
      <c r="N13" s="0" t="str">
        <f t="shared" si="1"/>
        <v>NA</v>
      </c>
      <c r="O13" s="0" t="str">
        <f t="shared" si="2"/>
        <v>NA</v>
      </c>
      <c r="P13" s="0" t="str">
        <f t="shared" si="3"/>
        <v>NA</v>
      </c>
      <c r="Q13" s="0" t="str">
        <f t="shared" si="4"/>
        <v>NA</v>
      </c>
      <c r="R13" s="0" t="str">
        <f t="shared" si="5"/>
        <v>NA</v>
      </c>
    </row>
    <row r="14">
      <c r="A14" s="0" t="s">
        <v>33</v>
      </c>
      <c r="B14" s="0" t="s">
        <v>33</v>
      </c>
      <c r="C14" s="0" t="s">
        <v>33</v>
      </c>
      <c r="D14" s="0" t="s">
        <v>33</v>
      </c>
      <c r="E14" s="0" t="s">
        <v>33</v>
      </c>
      <c r="F14" s="0" t="s">
        <v>33</v>
      </c>
      <c r="G14" s="0" t="s">
        <v>33</v>
      </c>
      <c r="H14" s="0" t="s">
        <v>33</v>
      </c>
      <c r="I14" s="0" t="s">
        <v>33</v>
      </c>
      <c r="J14" s="0" t="s">
        <v>33</v>
      </c>
      <c r="K14" s="0" t="s">
        <v>33</v>
      </c>
      <c r="L14" s="0" t="s">
        <v>33</v>
      </c>
      <c r="M14" s="0" t="str">
        <f t="shared" si="0"/>
        <v>NA</v>
      </c>
      <c r="N14" s="0" t="str">
        <f t="shared" si="1"/>
        <v>NA</v>
      </c>
      <c r="O14" s="0" t="str">
        <f t="shared" si="2"/>
        <v>NA</v>
      </c>
      <c r="P14" s="0" t="str">
        <f t="shared" si="3"/>
        <v>NA</v>
      </c>
      <c r="Q14" s="0" t="str">
        <f t="shared" si="4"/>
        <v>NA</v>
      </c>
      <c r="R14" s="0" t="str">
        <f t="shared" si="5"/>
        <v>NA</v>
      </c>
    </row>
    <row r="15">
      <c r="A15" s="0" t="s">
        <v>33</v>
      </c>
      <c r="B15" s="0" t="s">
        <v>33</v>
      </c>
      <c r="C15" s="0" t="s">
        <v>33</v>
      </c>
      <c r="D15" s="0" t="s">
        <v>33</v>
      </c>
      <c r="E15" s="0" t="s">
        <v>33</v>
      </c>
      <c r="F15" s="0" t="s">
        <v>33</v>
      </c>
      <c r="G15" s="0" t="s">
        <v>33</v>
      </c>
      <c r="H15" s="0" t="s">
        <v>33</v>
      </c>
      <c r="I15" s="0" t="s">
        <v>33</v>
      </c>
      <c r="J15" s="0" t="s">
        <v>33</v>
      </c>
      <c r="K15" s="0" t="s">
        <v>33</v>
      </c>
      <c r="L15" s="0" t="s">
        <v>33</v>
      </c>
      <c r="M15" s="0" t="str">
        <f t="shared" si="0"/>
        <v>NA</v>
      </c>
      <c r="N15" s="0" t="str">
        <f t="shared" si="1"/>
        <v>NA</v>
      </c>
      <c r="O15" s="0" t="str">
        <f t="shared" si="2"/>
        <v>NA</v>
      </c>
      <c r="P15" s="0" t="str">
        <f t="shared" si="3"/>
        <v>NA</v>
      </c>
      <c r="Q15" s="0" t="str">
        <f t="shared" si="4"/>
        <v>NA</v>
      </c>
      <c r="R15" s="0" t="str">
        <f t="shared" si="5"/>
        <v>NA</v>
      </c>
    </row>
    <row r="16">
      <c r="A16" s="0" t="s">
        <v>33</v>
      </c>
      <c r="B16" s="0" t="s">
        <v>33</v>
      </c>
      <c r="C16" s="0" t="s">
        <v>33</v>
      </c>
      <c r="D16" s="0" t="s">
        <v>33</v>
      </c>
      <c r="E16" s="0" t="s">
        <v>33</v>
      </c>
      <c r="F16" s="0" t="s">
        <v>33</v>
      </c>
      <c r="G16" s="0" t="s">
        <v>33</v>
      </c>
      <c r="H16" s="0" t="s">
        <v>33</v>
      </c>
      <c r="I16" s="0" t="s">
        <v>33</v>
      </c>
      <c r="J16" s="0" t="s">
        <v>33</v>
      </c>
      <c r="K16" s="0" t="s">
        <v>33</v>
      </c>
      <c r="L16" s="0" t="s">
        <v>33</v>
      </c>
      <c r="M16" s="0" t="str">
        <f t="shared" si="0"/>
        <v>NA</v>
      </c>
      <c r="N16" s="0" t="str">
        <f t="shared" si="1"/>
        <v>NA</v>
      </c>
      <c r="O16" s="0" t="str">
        <f t="shared" si="2"/>
        <v>NA</v>
      </c>
      <c r="P16" s="0" t="str">
        <f t="shared" si="3"/>
        <v>NA</v>
      </c>
      <c r="Q16" s="0" t="str">
        <f t="shared" si="4"/>
        <v>NA</v>
      </c>
      <c r="R16" s="0" t="str">
        <f t="shared" si="5"/>
        <v>NA</v>
      </c>
    </row>
    <row r="17">
      <c r="A17" s="0" t="s">
        <v>33</v>
      </c>
      <c r="B17" s="0" t="s">
        <v>33</v>
      </c>
      <c r="C17" s="0" t="s">
        <v>33</v>
      </c>
      <c r="D17" s="0" t="s">
        <v>33</v>
      </c>
      <c r="E17" s="0" t="s">
        <v>33</v>
      </c>
      <c r="F17" s="0" t="s">
        <v>33</v>
      </c>
      <c r="G17" s="0" t="s">
        <v>33</v>
      </c>
      <c r="H17" s="0" t="s">
        <v>33</v>
      </c>
      <c r="I17" s="0" t="s">
        <v>33</v>
      </c>
      <c r="J17" s="0" t="s">
        <v>33</v>
      </c>
      <c r="K17" s="0" t="s">
        <v>33</v>
      </c>
      <c r="L17" s="0" t="s">
        <v>33</v>
      </c>
      <c r="M17" s="0" t="str">
        <f t="shared" si="0"/>
        <v>NA</v>
      </c>
      <c r="N17" s="0" t="str">
        <f t="shared" si="1"/>
        <v>NA</v>
      </c>
      <c r="O17" s="0" t="str">
        <f t="shared" si="2"/>
        <v>NA</v>
      </c>
      <c r="P17" s="0" t="str">
        <f t="shared" si="3"/>
        <v>NA</v>
      </c>
      <c r="Q17" s="0" t="str">
        <f t="shared" si="4"/>
        <v>NA</v>
      </c>
      <c r="R17" s="0" t="str">
        <f t="shared" si="5"/>
        <v>NA</v>
      </c>
    </row>
    <row r="18">
      <c r="A18" s="0" t="s">
        <v>33</v>
      </c>
      <c r="B18" s="0" t="s">
        <v>33</v>
      </c>
      <c r="C18" s="0" t="s">
        <v>33</v>
      </c>
      <c r="D18" s="0" t="s">
        <v>33</v>
      </c>
      <c r="E18" s="0" t="s">
        <v>33</v>
      </c>
      <c r="F18" s="0" t="s">
        <v>33</v>
      </c>
      <c r="G18" s="0" t="s">
        <v>33</v>
      </c>
      <c r="H18" s="0" t="s">
        <v>33</v>
      </c>
      <c r="I18" s="0" t="s">
        <v>33</v>
      </c>
      <c r="J18" s="0" t="s">
        <v>33</v>
      </c>
      <c r="K18" s="0" t="s">
        <v>33</v>
      </c>
      <c r="L18" s="0" t="s">
        <v>33</v>
      </c>
      <c r="M18" s="0" t="str">
        <f t="shared" si="0"/>
        <v>NA</v>
      </c>
      <c r="N18" s="0" t="str">
        <f t="shared" si="1"/>
        <v>NA</v>
      </c>
      <c r="O18" s="0" t="str">
        <f t="shared" si="2"/>
        <v>NA</v>
      </c>
      <c r="P18" s="0" t="str">
        <f t="shared" si="3"/>
        <v>NA</v>
      </c>
      <c r="Q18" s="0" t="str">
        <f t="shared" si="4"/>
        <v>NA</v>
      </c>
      <c r="R18" s="0" t="str">
        <f t="shared" si="5"/>
        <v>NA</v>
      </c>
    </row>
    <row r="19">
      <c r="A19" s="0" t="s">
        <v>33</v>
      </c>
      <c r="B19" s="0" t="s">
        <v>33</v>
      </c>
      <c r="C19" s="0" t="s">
        <v>33</v>
      </c>
      <c r="D19" s="0" t="s">
        <v>33</v>
      </c>
      <c r="E19" s="0" t="s">
        <v>33</v>
      </c>
      <c r="F19" s="0" t="s">
        <v>33</v>
      </c>
      <c r="G19" s="0" t="s">
        <v>33</v>
      </c>
      <c r="H19" s="0" t="s">
        <v>33</v>
      </c>
      <c r="I19" s="0" t="s">
        <v>33</v>
      </c>
      <c r="J19" s="0" t="s">
        <v>33</v>
      </c>
      <c r="K19" s="0" t="s">
        <v>33</v>
      </c>
      <c r="L19" s="0" t="s">
        <v>33</v>
      </c>
      <c r="M19" s="0" t="str">
        <f t="shared" si="0"/>
        <v>NA</v>
      </c>
      <c r="N19" s="0" t="str">
        <f t="shared" si="1"/>
        <v>NA</v>
      </c>
      <c r="O19" s="0" t="str">
        <f t="shared" si="2"/>
        <v>NA</v>
      </c>
      <c r="P19" s="0" t="str">
        <f t="shared" si="3"/>
        <v>NA</v>
      </c>
      <c r="Q19" s="0" t="str">
        <f t="shared" si="4"/>
        <v>NA</v>
      </c>
      <c r="R19" s="0" t="str">
        <f t="shared" si="5"/>
        <v>NA</v>
      </c>
    </row>
    <row r="20">
      <c r="A20" s="0" t="s">
        <v>33</v>
      </c>
      <c r="B20" s="0" t="s">
        <v>33</v>
      </c>
      <c r="C20" s="0" t="s">
        <v>33</v>
      </c>
      <c r="D20" s="0" t="s">
        <v>33</v>
      </c>
      <c r="E20" s="0" t="s">
        <v>33</v>
      </c>
      <c r="F20" s="0" t="s">
        <v>33</v>
      </c>
      <c r="G20" s="0" t="s">
        <v>33</v>
      </c>
      <c r="H20" s="0" t="s">
        <v>33</v>
      </c>
      <c r="I20" s="0" t="s">
        <v>33</v>
      </c>
      <c r="J20" s="0" t="s">
        <v>33</v>
      </c>
      <c r="K20" s="0" t="s">
        <v>33</v>
      </c>
      <c r="L20" s="0" t="s">
        <v>33</v>
      </c>
      <c r="M20" s="0" t="str">
        <f t="shared" si="0"/>
        <v>NA</v>
      </c>
      <c r="N20" s="0" t="str">
        <f t="shared" si="1"/>
        <v>NA</v>
      </c>
      <c r="O20" s="0" t="str">
        <f t="shared" si="2"/>
        <v>NA</v>
      </c>
      <c r="P20" s="0" t="str">
        <f t="shared" si="3"/>
        <v>NA</v>
      </c>
      <c r="Q20" s="0" t="str">
        <f t="shared" si="4"/>
        <v>NA</v>
      </c>
      <c r="R20" s="0" t="str">
        <f t="shared" si="5"/>
        <v>NA</v>
      </c>
    </row>
    <row r="21">
      <c r="A21" s="0" t="s">
        <v>33</v>
      </c>
      <c r="B21" s="0" t="s">
        <v>33</v>
      </c>
      <c r="C21" s="0" t="s">
        <v>33</v>
      </c>
      <c r="D21" s="0" t="s">
        <v>33</v>
      </c>
      <c r="E21" s="0" t="s">
        <v>33</v>
      </c>
      <c r="F21" s="0" t="s">
        <v>33</v>
      </c>
      <c r="G21" s="0" t="s">
        <v>33</v>
      </c>
      <c r="H21" s="0" t="s">
        <v>33</v>
      </c>
      <c r="I21" s="0" t="s">
        <v>33</v>
      </c>
      <c r="J21" s="0" t="s">
        <v>33</v>
      </c>
      <c r="K21" s="0" t="s">
        <v>33</v>
      </c>
      <c r="L21" s="0" t="s">
        <v>33</v>
      </c>
      <c r="M21" s="0" t="str">
        <f t="shared" si="0"/>
        <v>NA</v>
      </c>
      <c r="N21" s="0" t="str">
        <f t="shared" si="1"/>
        <v>NA</v>
      </c>
      <c r="O21" s="0" t="str">
        <f t="shared" si="2"/>
        <v>NA</v>
      </c>
      <c r="P21" s="0" t="str">
        <f t="shared" si="3"/>
        <v>NA</v>
      </c>
      <c r="Q21" s="0" t="str">
        <f t="shared" si="4"/>
        <v>NA</v>
      </c>
      <c r="R21" s="0" t="str">
        <f t="shared" si="5"/>
        <v>NA</v>
      </c>
    </row>
    <row r="22">
      <c r="A22" s="0" t="s">
        <v>33</v>
      </c>
      <c r="B22" s="0" t="s">
        <v>33</v>
      </c>
      <c r="C22" s="0" t="s">
        <v>33</v>
      </c>
      <c r="D22" s="0" t="s">
        <v>33</v>
      </c>
      <c r="E22" s="0" t="s">
        <v>33</v>
      </c>
      <c r="F22" s="0" t="s">
        <v>33</v>
      </c>
      <c r="G22" s="0" t="s">
        <v>33</v>
      </c>
      <c r="H22" s="0" t="s">
        <v>33</v>
      </c>
      <c r="I22" s="0" t="s">
        <v>33</v>
      </c>
      <c r="J22" s="0" t="s">
        <v>33</v>
      </c>
      <c r="K22" s="0" t="s">
        <v>33</v>
      </c>
      <c r="L22" s="0" t="s">
        <v>33</v>
      </c>
      <c r="M22" s="0" t="str">
        <f t="shared" si="0"/>
        <v>NA,</v>
      </c>
      <c r="N22" s="0" t="str">
        <f t="shared" si="1"/>
        <v>NA,</v>
      </c>
      <c r="O22" s="0" t="str">
        <f t="shared" si="2"/>
        <v>NA,</v>
      </c>
      <c r="P22" s="0" t="str">
        <f t="shared" si="3"/>
        <v>NA,</v>
      </c>
      <c r="Q22" s="0" t="str">
        <f t="shared" si="4"/>
        <v>NA,</v>
      </c>
      <c r="R22" s="0" t="str">
        <f t="shared" si="5"/>
        <v>NA,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bestFit="1" width="10.85546875" customWidth="1"/>
  </cols>
  <sheetData>
    <row r="1">
      <c r="A1" s="2" t="s">
        <v>0</v>
      </c>
    </row>
    <row r="2">
      <c r="A2" s="0" t="str">
        <f>IF(summary!I5&gt;0,"Fail","Pass")</f>
        <v>Pass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 Result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2019-01-19T20:13:10Z</dcterms:modified>
</cp:coreProperties>
</file>