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ell_files\"/>
    </mc:Choice>
  </mc:AlternateContent>
  <bookViews>
    <workbookView xWindow="360" yWindow="240" windowWidth="14355" windowHeight="4560"/>
  </bookViews>
  <sheets>
    <sheet name="query" sheetId="1" r:id="rId1"/>
    <sheet name="config" sheetId="3" r:id="rId2"/>
    <sheet name="mapping" sheetId="4" r:id="rId3"/>
  </sheets>
  <definedNames>
    <definedName name="_xlnm._FilterDatabase" localSheetId="0" hidden="1">query!$A$1:$C$10</definedName>
  </definedNames>
  <calcPr calcId="162913"/>
</workbook>
</file>

<file path=xl/calcChain.xml><?xml version="1.0" encoding="utf-8"?>
<calcChain xmlns="http://schemas.openxmlformats.org/spreadsheetml/2006/main">
  <c r="C6" i="1" l="1"/>
  <c r="G3" i="1" l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G20" i="3" l="1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  <c r="H1" i="3"/>
  <c r="C5" i="1"/>
  <c r="C3" i="1"/>
  <c r="C2" i="1"/>
  <c r="C4" i="1" l="1"/>
</calcChain>
</file>

<file path=xl/sharedStrings.xml><?xml version="1.0" encoding="utf-8"?>
<sst xmlns="http://schemas.openxmlformats.org/spreadsheetml/2006/main" count="84" uniqueCount="34">
  <si>
    <t>Target Table</t>
  </si>
  <si>
    <t>Columns</t>
  </si>
  <si>
    <t>Datatype</t>
  </si>
  <si>
    <t>Source Table</t>
  </si>
  <si>
    <t>NA</t>
  </si>
  <si>
    <t>Source</t>
  </si>
  <si>
    <t>Target</t>
  </si>
  <si>
    <t>CleanUp</t>
  </si>
  <si>
    <t>Yes</t>
  </si>
  <si>
    <t>Step</t>
  </si>
  <si>
    <t>Tables</t>
  </si>
  <si>
    <t>Test Case</t>
  </si>
  <si>
    <t>Flag</t>
  </si>
  <si>
    <t>Read Columns</t>
  </si>
  <si>
    <t>Y</t>
  </si>
  <si>
    <t>Read Types</t>
  </si>
  <si>
    <t>Create Table</t>
  </si>
  <si>
    <t>N</t>
  </si>
  <si>
    <t>Truncate Table</t>
  </si>
  <si>
    <t>Load Data</t>
  </si>
  <si>
    <t>Drop table</t>
  </si>
  <si>
    <t>C</t>
  </si>
  <si>
    <t>f1</t>
  </si>
  <si>
    <t>f2</t>
  </si>
  <si>
    <t>f3</t>
  </si>
  <si>
    <t>[dbo].[emp]</t>
  </si>
  <si>
    <t>[dbo].[dep]</t>
  </si>
  <si>
    <t>[dbo].[adm]</t>
  </si>
  <si>
    <t>emp2</t>
  </si>
  <si>
    <t>dep2</t>
  </si>
  <si>
    <t>adm2</t>
  </si>
  <si>
    <t>drop table emp2</t>
  </si>
  <si>
    <t>drop table dep2</t>
  </si>
  <si>
    <t>drop table adm2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</si>
</sst>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Normal="100" workbookViewId="0">
      <selection activeCell="C2" sqref="C2"/>
    </sheetView>
  </sheetViews>
  <sheetFormatPr defaultRowHeight="15" x14ac:dyDescent="0.25"/>
  <cols>
    <col min="1" max="1" width="14.28515625" bestFit="1" customWidth="1"/>
    <col min="2" max="2" width="41.42578125" bestFit="1" customWidth="1"/>
    <col min="3" max="3" width="88.85546875" bestFit="1" customWidth="1"/>
  </cols>
  <sheetData>
    <row r="1" spans="1:7" x14ac:dyDescent="0.25">
      <c r="A1" s="2" t="s">
        <v>9</v>
      </c>
      <c r="B1" s="2" t="s">
        <v>10</v>
      </c>
      <c r="C1" s="2" t="s">
        <v>11</v>
      </c>
      <c r="D1" s="2" t="s">
        <v>12</v>
      </c>
      <c r="E1" s="4" t="s">
        <v>22</v>
      </c>
      <c r="F1" s="4" t="s">
        <v>23</v>
      </c>
      <c r="G1" s="4" t="s">
        <v>24</v>
      </c>
    </row>
    <row r="2" spans="1:7" ht="96.75" customHeight="1" x14ac:dyDescent="0.25">
      <c r="A2">
        <v>1</v>
      </c>
      <c r="B2" t="s">
        <v>13</v>
      </c>
      <c r="C2" s="1" t="str">
        <f>"SELECT c.name FROM sys.columns c INNER JOIN sys.types t ON c.user_type_id ="&amp;"t.user_type_id LEFT OUTER JOIN sys.index_columns ic ON ic.object_id = c.object_id AND "&amp; "ic.column_id = c.column_id LEFT OUTER JOIN  sys.indexes i ON ic.object_id = i.object_id AND ic.index_id = i.index_id WHERE c.object_id = OBJECT_ID('"&amp;config!D2&amp;"')
order by c.column_id asc"</f>
        <v>SELECT c.name FROM sys.columns c INNER JOIN sys.types t ON c.user_type_id =t.user_type_id LEFT OUTER JOIN sys.index_columns ic ON ic.object_id = c.object_id AND ic.column_id = c.column_id LEFT OUTER JOIN  sys.indexes i ON ic.object_id = i.object_id AND ic.index_id = i.index_id WHERE c.object_id = OBJECT_ID('NA')
order by c.column_id asc</v>
      </c>
      <c r="D2" t="s">
        <v>14</v>
      </c>
      <c r="E2" t="str">
        <f>C2</f>
        <v>SELECT c.name FROM sys.columns c INNER JOIN sys.types t ON c.user_type_id =t.user_type_id LEFT OUTER JOIN sys.index_columns ic ON ic.object_id = c.object_id AND ic.column_id = c.column_id LEFT OUTER JOIN  sys.indexes i ON ic.object_id = i.object_id AND ic.index_id = i.index_id WHERE c.object_id = OBJECT_ID('NA')
order by c.column_id asc</v>
      </c>
      <c r="F2" t="str">
        <f>C2</f>
        <v>SELECT c.name FROM sys.columns c INNER JOIN sys.types t ON c.user_type_id =t.user_type_id LEFT OUTER JOIN sys.index_columns ic ON ic.object_id = c.object_id AND ic.column_id = c.column_id LEFT OUTER JOIN  sys.indexes i ON ic.object_id = i.object_id AND ic.index_id = i.index_id WHERE c.object_id = OBJECT_ID('NA')
order by c.column_id asc</v>
      </c>
      <c r="G2" t="str">
        <f>C2</f>
        <v>SELECT c.name FROM sys.columns c INNER JOIN sys.types t ON c.user_type_id =t.user_type_id LEFT OUTER JOIN sys.index_columns ic ON ic.object_id = c.object_id AND ic.column_id = c.column_id LEFT OUTER JOIN  sys.indexes i ON ic.object_id = i.object_id AND ic.index_id = i.index_id WHERE c.object_id = OBJECT_ID('NA')
order by c.column_id asc</v>
      </c>
    </row>
    <row r="3" spans="1:7" ht="96.75" customHeight="1" x14ac:dyDescent="0.25">
      <c r="A3">
        <v>2</v>
      </c>
      <c r="B3" t="s">
        <v>15</v>
      </c>
      <c r="C3" s="1" t="str">
        <f>"SELECT t.Name FROM sys.columns c INNER JOIN sys.types t ON c.user_type_id ="&amp;"t.user_type_id LEFT OUTER JOIN sys.index_columns ic ON ic.object_id = c.object_id AND "&amp; "ic.column_id = c.column_id LEFT OUTER JOIN  sys.indexes i ON ic.object_id = i.object_id AND ic.index_id = i.index_id WHERE c.object_id = OBJECT_ID('"&amp;config!D2&amp;"')
order by c.column_id asc"</f>
        <v>SELECT t.Name FROM sys.columns c INNER JOIN sys.types t ON c.user_type_id =t.user_type_id LEFT OUTER JOIN sys.index_columns ic ON ic.object_id = c.object_id AND ic.column_id = c.column_id LEFT OUTER JOIN  sys.indexes i ON ic.object_id = i.object_id AND ic.index_id = i.index_id WHERE c.object_id = OBJECT_ID('NA')
order by c.column_id asc</v>
      </c>
      <c r="D3" t="s">
        <v>14</v>
      </c>
      <c r="E3" s="5" t="str">
        <f t="shared" ref="E3:E9" si="0">C3</f>
        <v>SELECT t.Name FROM sys.columns c INNER JOIN sys.types t ON c.user_type_id =t.user_type_id LEFT OUTER JOIN sys.index_columns ic ON ic.object_id = c.object_id AND ic.column_id = c.column_id LEFT OUTER JOIN  sys.indexes i ON ic.object_id = i.object_id AND ic.index_id = i.index_id WHERE c.object_id = OBJECT_ID('NA')
order by c.column_id asc</v>
      </c>
      <c r="F3" s="5" t="str">
        <f t="shared" ref="F3:F9" si="1">C3</f>
        <v>SELECT t.Name FROM sys.columns c INNER JOIN sys.types t ON c.user_type_id =t.user_type_id LEFT OUTER JOIN sys.index_columns ic ON ic.object_id = c.object_id AND ic.column_id = c.column_id LEFT OUTER JOIN  sys.indexes i ON ic.object_id = i.object_id AND ic.index_id = i.index_id WHERE c.object_id = OBJECT_ID('NA')
order by c.column_id asc</v>
      </c>
      <c r="G3" s="5" t="str">
        <f t="shared" ref="G3:G9" si="2">C3</f>
        <v>SELECT t.Name FROM sys.columns c INNER JOIN sys.types t ON c.user_type_id =t.user_type_id LEFT OUTER JOIN sys.index_columns ic ON ic.object_id = c.object_id AND ic.column_id = c.column_id LEFT OUTER JOIN  sys.indexes i ON ic.object_id = i.object_id AND ic.index_id = i.index_id WHERE c.object_id = OBJECT_ID('NA')
order by c.column_id asc</v>
      </c>
    </row>
    <row r="4" spans="1:7" x14ac:dyDescent="0.25">
      <c r="A4">
        <v>3</v>
      </c>
      <c r="B4" t="s">
        <v>16</v>
      </c>
      <c r="C4" s="1" t="str">
        <f>CONCATENATE(config!H1,IF(config!B2="NA",")",CONCATENATE(config!H2,IF(config!B3="NA",")",CONCATENATE(config!H3,IF(config!B4="NA",")",CONCATENATE(config!H4,IF(config!B5="NA",")",CONCATENATE(config!H5,IF(config!B6="NA",")",CONCATENATE(config!H6,IF(config!B7="NA",")",CONCATENATE(config!H7,IF(config!B8="NA",")",CONCATENATE(config!H8,IF(config!B9="NA",")",CONCATENATE(config!H9,IF(config!B10="NA",")",CONCATENATE(config!H10,IF(config!B11="NA",")",CONCATENATE(config!H11,IF(config!B12="NA",")",CONCATENATE(config!H12,IF(config!B13="NA",")",CONCATENATE(config!H13,IF(config!B14="NA",")",CONCATENATE(config!H14,IF(config!B15="NA",")",CONCATENATE(config!H15,IF(config!B16="NA",")",CONCATENATE(config!H16,IF(config!B17="NA",")",CONCATENATE(config!H17,IF(config!B18="NA",")",CONCATENATE(config!H18,IF(config!B19="NA",")",CONCATENATE(config!H19,IF(config!B20="NA",")",))))))))))))))))))))))))))))))))))))))</f>
        <v>create table NA()</v>
      </c>
      <c r="D4" t="s">
        <v>17</v>
      </c>
      <c r="E4" s="5" t="str">
        <f t="shared" si="0"/>
        <v>create table NA()</v>
      </c>
      <c r="F4" s="5" t="str">
        <f t="shared" si="1"/>
        <v>create table NA()</v>
      </c>
      <c r="G4" s="5" t="str">
        <f t="shared" si="2"/>
        <v>create table NA()</v>
      </c>
    </row>
    <row r="5" spans="1:7" x14ac:dyDescent="0.25">
      <c r="A5">
        <v>4</v>
      </c>
      <c r="B5" t="s">
        <v>18</v>
      </c>
      <c r="C5" s="1" t="str">
        <f>"Truncate table "&amp;config!A2</f>
        <v>Truncate table NA</v>
      </c>
      <c r="D5" t="s">
        <v>17</v>
      </c>
      <c r="E5" s="5" t="str">
        <f t="shared" si="0"/>
        <v>Truncate table NA</v>
      </c>
      <c r="F5" s="5" t="str">
        <f t="shared" si="1"/>
        <v>Truncate table NA</v>
      </c>
      <c r="G5" s="5" t="str">
        <f t="shared" si="2"/>
        <v>Truncate table NA</v>
      </c>
    </row>
    <row r="6" spans="1:7" ht="45" x14ac:dyDescent="0.25">
      <c r="A6">
        <v>5</v>
      </c>
      <c r="B6" t="s">
        <v>19</v>
      </c>
      <c r="C6" s="1" t="str">
        <f>"BULK INSERT "&amp;config!A2&amp;"
FROM '"&amp;config!A2&amp;".csv'
WITH ( DATA_SOURCE = 'satishvmanjunath',FORMAT = 'CSV');"</f>
        <v>BULK INSERT NA
FROM 'NA.csv'
WITH ( DATA_SOURCE = 'satishvmanjunath',FORMAT = 'CSV');</v>
      </c>
      <c r="D6" t="s">
        <v>17</v>
      </c>
      <c r="E6" s="5" t="str">
        <f t="shared" si="0"/>
        <v>BULK INSERT NA
FROM 'NA.csv'
WITH ( DATA_SOURCE = 'satishvmanjunath',FORMAT = 'CSV');</v>
      </c>
      <c r="F6" s="5" t="str">
        <f t="shared" si="1"/>
        <v>BULK INSERT NA
FROM 'NA.csv'
WITH ( DATA_SOURCE = 'satishvmanjunath',FORMAT = 'CSV');</v>
      </c>
      <c r="G6" s="5" t="str">
        <f t="shared" si="2"/>
        <v>BULK INSERT NA
FROM 'NA.csv'
WITH ( DATA_SOURCE = 'satishvmanjunath',FORMAT = 'CSV');</v>
      </c>
    </row>
    <row r="7" spans="1:7" x14ac:dyDescent="0.25">
      <c r="A7">
        <v>6</v>
      </c>
      <c r="B7" t="s">
        <v>20</v>
      </c>
      <c r="C7" s="1" t="s">
        <v>31</v>
      </c>
      <c r="D7" t="s">
        <v>21</v>
      </c>
      <c r="E7" s="5" t="str">
        <f t="shared" si="0"/>
        <v>drop table emp2</v>
      </c>
      <c r="F7" s="5" t="str">
        <f t="shared" si="1"/>
        <v>drop table emp2</v>
      </c>
      <c r="G7" s="5" t="str">
        <f t="shared" si="2"/>
        <v>drop table emp2</v>
      </c>
    </row>
    <row r="8" spans="1:7" x14ac:dyDescent="0.25">
      <c r="A8">
        <v>7</v>
      </c>
      <c r="B8" t="s">
        <v>20</v>
      </c>
      <c r="C8" s="1" t="s">
        <v>32</v>
      </c>
      <c r="D8" t="s">
        <v>21</v>
      </c>
      <c r="E8" s="5" t="str">
        <f t="shared" si="0"/>
        <v>drop table dep2</v>
      </c>
      <c r="F8" s="5" t="str">
        <f t="shared" si="1"/>
        <v>drop table dep2</v>
      </c>
      <c r="G8" s="5" t="str">
        <f t="shared" si="2"/>
        <v>drop table dep2</v>
      </c>
    </row>
    <row r="9" spans="1:7" x14ac:dyDescent="0.25">
      <c r="A9">
        <v>8</v>
      </c>
      <c r="B9" t="s">
        <v>20</v>
      </c>
      <c r="C9" s="1" t="s">
        <v>33</v>
      </c>
      <c r="D9" t="s">
        <v>21</v>
      </c>
      <c r="E9" s="5" t="str">
        <f t="shared" si="0"/>
        <v>drop table adm2</v>
      </c>
      <c r="F9" s="5" t="str">
        <f t="shared" si="1"/>
        <v>drop table adm2</v>
      </c>
      <c r="G9" s="5" t="str">
        <f t="shared" si="2"/>
        <v>drop table adm2</v>
      </c>
    </row>
    <row r="10" spans="1:7" x14ac:dyDescent="0.25">
      <c r="C1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Formulas="1" zoomScaleNormal="100" workbookViewId="0">
      <selection activeCell="D2" sqref="D2"/>
    </sheetView>
  </sheetViews>
  <sheetFormatPr defaultRowHeight="15" x14ac:dyDescent="0.25"/>
  <cols>
    <col min="1" max="1" width="6" bestFit="1" customWidth="1"/>
    <col min="2" max="2" width="11.140625" bestFit="1" customWidth="1"/>
    <col min="3" max="3" width="4.5703125" bestFit="1" customWidth="1"/>
    <col min="4" max="4" width="6.28515625" bestFit="1" customWidth="1"/>
    <col min="8" max="8" width="33.5703125" bestFit="1" customWidth="1"/>
    <col min="9" max="9" width="18" bestFit="1" customWidth="1"/>
  </cols>
  <sheetData>
    <row r="1" spans="1:8" x14ac:dyDescent="0.25">
      <c r="A1" s="4" t="s">
        <v>0</v>
      </c>
      <c r="B1" s="2" t="s">
        <v>1</v>
      </c>
      <c r="C1" s="2" t="s">
        <v>2</v>
      </c>
      <c r="D1" s="2" t="s">
        <v>3</v>
      </c>
      <c r="H1" t="str">
        <f>"create table "&amp;A2&amp;"("</f>
        <v>create table NA(</v>
      </c>
    </row>
    <row r="2" spans="1:8" x14ac:dyDescent="0.25">
      <c r="A2" s="5" t="s">
        <v>4</v>
      </c>
      <c r="B2" t="s">
        <v>4</v>
      </c>
      <c r="C2" t="s">
        <v>4</v>
      </c>
      <c r="D2" s="5" t="s">
        <v>4</v>
      </c>
      <c r="G2" t="str">
        <f>IF(OR(C2="nvarchar",C2= "varchar"),"nvarchar(max)",C2)</f>
        <v>NA</v>
      </c>
      <c r="H2" t="str">
        <f>IF(B3="NA",B2&amp;" "&amp;G2,B2&amp;" "&amp;G2&amp;",")</f>
        <v>NA NA</v>
      </c>
    </row>
    <row r="3" spans="1:8" x14ac:dyDescent="0.25">
      <c r="A3" s="3"/>
      <c r="B3" s="5" t="s">
        <v>4</v>
      </c>
      <c r="C3" s="5" t="s">
        <v>4</v>
      </c>
      <c r="G3" t="str">
        <f t="shared" ref="G3:G20" si="0">IF(OR(C3="nvarchar",C3= "varchar"),"nvarchar(max)",C3)</f>
        <v>NA</v>
      </c>
      <c r="H3" t="str">
        <f t="shared" ref="H3:H20" si="1">IF(B4="NA",B3&amp;" "&amp;G3,B3&amp;" "&amp;G3&amp;",")</f>
        <v>NA NA</v>
      </c>
    </row>
    <row r="4" spans="1:8" x14ac:dyDescent="0.25">
      <c r="A4" s="3"/>
      <c r="B4" s="5" t="s">
        <v>4</v>
      </c>
      <c r="C4" s="5" t="s">
        <v>4</v>
      </c>
      <c r="G4" t="str">
        <f t="shared" si="0"/>
        <v>NA</v>
      </c>
      <c r="H4" t="str">
        <f t="shared" si="1"/>
        <v>NA NA</v>
      </c>
    </row>
    <row r="5" spans="1:8" x14ac:dyDescent="0.25">
      <c r="A5" s="3"/>
      <c r="B5" s="5" t="s">
        <v>4</v>
      </c>
      <c r="C5" s="5" t="s">
        <v>4</v>
      </c>
      <c r="G5" t="str">
        <f t="shared" si="0"/>
        <v>NA</v>
      </c>
      <c r="H5" t="str">
        <f t="shared" si="1"/>
        <v>NA NA</v>
      </c>
    </row>
    <row r="6" spans="1:8" x14ac:dyDescent="0.25">
      <c r="A6" s="3"/>
      <c r="B6" s="5" t="s">
        <v>4</v>
      </c>
      <c r="C6" s="5" t="s">
        <v>4</v>
      </c>
      <c r="G6" t="str">
        <f t="shared" si="0"/>
        <v>NA</v>
      </c>
      <c r="H6" t="str">
        <f t="shared" si="1"/>
        <v>NA NA</v>
      </c>
    </row>
    <row r="7" spans="1:8" x14ac:dyDescent="0.25">
      <c r="A7" s="3"/>
      <c r="B7" s="5" t="s">
        <v>4</v>
      </c>
      <c r="C7" s="5" t="s">
        <v>4</v>
      </c>
      <c r="G7" t="str">
        <f t="shared" si="0"/>
        <v>NA</v>
      </c>
      <c r="H7" t="str">
        <f t="shared" si="1"/>
        <v>NA NA</v>
      </c>
    </row>
    <row r="8" spans="1:8" x14ac:dyDescent="0.25">
      <c r="A8" s="3"/>
      <c r="B8" s="5" t="s">
        <v>4</v>
      </c>
      <c r="C8" s="5" t="s">
        <v>4</v>
      </c>
      <c r="G8" t="str">
        <f t="shared" si="0"/>
        <v>NA</v>
      </c>
      <c r="H8" t="str">
        <f t="shared" si="1"/>
        <v>NA NA</v>
      </c>
    </row>
    <row r="9" spans="1:8" x14ac:dyDescent="0.25">
      <c r="A9" s="3"/>
      <c r="B9" s="5" t="s">
        <v>4</v>
      </c>
      <c r="C9" s="5" t="s">
        <v>4</v>
      </c>
      <c r="G9" t="str">
        <f t="shared" si="0"/>
        <v>NA</v>
      </c>
      <c r="H9" t="str">
        <f t="shared" si="1"/>
        <v>NA NA</v>
      </c>
    </row>
    <row r="10" spans="1:8" x14ac:dyDescent="0.25">
      <c r="A10" s="3"/>
      <c r="B10" s="5" t="s">
        <v>4</v>
      </c>
      <c r="C10" s="5" t="s">
        <v>4</v>
      </c>
      <c r="G10" t="str">
        <f t="shared" si="0"/>
        <v>NA</v>
      </c>
      <c r="H10" t="str">
        <f t="shared" si="1"/>
        <v>NA NA</v>
      </c>
    </row>
    <row r="11" spans="1:8" x14ac:dyDescent="0.25">
      <c r="A11" s="3"/>
      <c r="B11" s="5" t="s">
        <v>4</v>
      </c>
      <c r="C11" s="5" t="s">
        <v>4</v>
      </c>
      <c r="G11" t="str">
        <f t="shared" si="0"/>
        <v>NA</v>
      </c>
      <c r="H11" t="str">
        <f t="shared" si="1"/>
        <v>NA NA</v>
      </c>
    </row>
    <row r="12" spans="1:8" x14ac:dyDescent="0.25">
      <c r="A12" s="3"/>
      <c r="B12" s="5" t="s">
        <v>4</v>
      </c>
      <c r="C12" s="5" t="s">
        <v>4</v>
      </c>
      <c r="G12" t="str">
        <f t="shared" si="0"/>
        <v>NA</v>
      </c>
      <c r="H12" t="str">
        <f t="shared" si="1"/>
        <v>NA NA</v>
      </c>
    </row>
    <row r="13" spans="1:8" x14ac:dyDescent="0.25">
      <c r="A13" s="3"/>
      <c r="B13" s="5" t="s">
        <v>4</v>
      </c>
      <c r="C13" s="5" t="s">
        <v>4</v>
      </c>
      <c r="G13" t="str">
        <f t="shared" si="0"/>
        <v>NA</v>
      </c>
      <c r="H13" t="str">
        <f t="shared" si="1"/>
        <v>NA NA</v>
      </c>
    </row>
    <row r="14" spans="1:8" x14ac:dyDescent="0.25">
      <c r="A14" s="3"/>
      <c r="B14" s="5" t="s">
        <v>4</v>
      </c>
      <c r="C14" s="5" t="s">
        <v>4</v>
      </c>
      <c r="G14" t="str">
        <f t="shared" si="0"/>
        <v>NA</v>
      </c>
      <c r="H14" t="str">
        <f t="shared" si="1"/>
        <v>NA NA</v>
      </c>
    </row>
    <row r="15" spans="1:8" x14ac:dyDescent="0.25">
      <c r="A15" s="3"/>
      <c r="B15" s="5" t="s">
        <v>4</v>
      </c>
      <c r="C15" s="5" t="s">
        <v>4</v>
      </c>
      <c r="G15" t="str">
        <f t="shared" si="0"/>
        <v>NA</v>
      </c>
      <c r="H15" t="str">
        <f t="shared" si="1"/>
        <v>NA NA</v>
      </c>
    </row>
    <row r="16" spans="1:8" x14ac:dyDescent="0.25">
      <c r="A16" s="3"/>
      <c r="B16" s="5" t="s">
        <v>4</v>
      </c>
      <c r="C16" s="5" t="s">
        <v>4</v>
      </c>
      <c r="G16" t="str">
        <f t="shared" si="0"/>
        <v>NA</v>
      </c>
      <c r="H16" t="str">
        <f t="shared" si="1"/>
        <v>NA NA</v>
      </c>
    </row>
    <row r="17" spans="1:8" x14ac:dyDescent="0.25">
      <c r="A17" s="3"/>
      <c r="B17" s="5" t="s">
        <v>4</v>
      </c>
      <c r="C17" s="5" t="s">
        <v>4</v>
      </c>
      <c r="G17" t="str">
        <f t="shared" si="0"/>
        <v>NA</v>
      </c>
      <c r="H17" t="str">
        <f t="shared" si="1"/>
        <v>NA NA</v>
      </c>
    </row>
    <row r="18" spans="1:8" x14ac:dyDescent="0.25">
      <c r="A18" s="3"/>
      <c r="B18" s="5" t="s">
        <v>4</v>
      </c>
      <c r="C18" s="5" t="s">
        <v>4</v>
      </c>
      <c r="G18" t="str">
        <f t="shared" si="0"/>
        <v>NA</v>
      </c>
      <c r="H18" t="str">
        <f t="shared" si="1"/>
        <v>NA NA</v>
      </c>
    </row>
    <row r="19" spans="1:8" x14ac:dyDescent="0.25">
      <c r="A19" s="3"/>
      <c r="B19" s="5" t="s">
        <v>4</v>
      </c>
      <c r="C19" s="5" t="s">
        <v>4</v>
      </c>
      <c r="G19" t="str">
        <f t="shared" si="0"/>
        <v>NA</v>
      </c>
      <c r="H19" t="str">
        <f t="shared" si="1"/>
        <v>NA NA</v>
      </c>
    </row>
    <row r="20" spans="1:8" x14ac:dyDescent="0.25">
      <c r="A20" s="3"/>
      <c r="B20" s="5" t="s">
        <v>4</v>
      </c>
      <c r="C20" s="5" t="s">
        <v>4</v>
      </c>
      <c r="G20" t="str">
        <f t="shared" si="0"/>
        <v>NA</v>
      </c>
      <c r="H20" t="str">
        <f t="shared" si="1"/>
        <v>NA NA</v>
      </c>
    </row>
    <row r="21" spans="1:8" x14ac:dyDescent="0.25">
      <c r="B21" s="5" t="s">
        <v>4</v>
      </c>
      <c r="C21" s="5" t="s">
        <v>4</v>
      </c>
    </row>
    <row r="22" spans="1:8" x14ac:dyDescent="0.25">
      <c r="B22" s="5" t="s">
        <v>4</v>
      </c>
      <c r="C22" s="5" t="s">
        <v>4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RowHeight="15" x14ac:dyDescent="0.25"/>
  <cols>
    <col min="1" max="1" width="35.5703125" bestFit="1" customWidth="1"/>
    <col min="2" max="2" width="13.140625" bestFit="1" customWidth="1"/>
  </cols>
  <sheetData>
    <row r="1" spans="1:3" x14ac:dyDescent="0.25">
      <c r="A1" s="2" t="s">
        <v>5</v>
      </c>
      <c r="B1" s="2" t="s">
        <v>6</v>
      </c>
      <c r="C1" s="2" t="s">
        <v>7</v>
      </c>
    </row>
    <row r="2" spans="1:3" x14ac:dyDescent="0.25">
      <c r="A2" s="5" t="s">
        <v>25</v>
      </c>
      <c r="B2" s="5" t="s">
        <v>28</v>
      </c>
      <c r="C2" t="s">
        <v>8</v>
      </c>
    </row>
    <row r="3" spans="1:3" x14ac:dyDescent="0.25">
      <c r="A3" s="5" t="s">
        <v>26</v>
      </c>
      <c r="B3" s="5" t="s">
        <v>29</v>
      </c>
    </row>
    <row r="4" spans="1:3" x14ac:dyDescent="0.25">
      <c r="A4" s="5" t="s">
        <v>27</v>
      </c>
      <c r="B4" s="5" t="s">
        <v>30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</vt:lpstr>
      <vt:lpstr>config</vt:lpstr>
      <vt:lpstr>mapping</vt:lpstr>
    </vt:vector>
  </TitlesOfParts>
  <Company>TMF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Manjunath</dc:creator>
  <cp:lastModifiedBy>Satish Manjunath</cp:lastModifiedBy>
  <cp:lastPrinted>2014-06-17T07:12:46Z</cp:lastPrinted>
  <dcterms:created xsi:type="dcterms:W3CDTF">2014-06-16T11:12:13Z</dcterms:created>
  <dcterms:modified xsi:type="dcterms:W3CDTF">2019-01-20T10:33:06Z</dcterms:modified>
</cp:coreProperties>
</file>