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ell_files\"/>
    </mc:Choice>
  </mc:AlternateContent>
  <bookViews>
    <workbookView xWindow="360" yWindow="240" windowWidth="14355" windowHeight="4560"/>
  </bookViews>
  <sheets>
    <sheet name="query" sheetId="1" r:id="rId1"/>
    <sheet name="summary" sheetId="2" r:id="rId2"/>
    <sheet name="config" sheetId="3" r:id="rId3"/>
    <sheet name="Final Result" sheetId="4" r:id="rId4"/>
  </sheets>
  <definedNames>
    <definedName name="_xlnm._FilterDatabase" localSheetId="0" hidden="1">query!$A$1:$E$8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2" i="1"/>
  <c r="V2" i="3" l="1"/>
  <c r="U3" i="3"/>
  <c r="U4" i="3"/>
  <c r="U2" i="3"/>
  <c r="A2" i="4" l="1"/>
  <c r="V4" i="3" l="1"/>
  <c r="V3" i="3"/>
  <c r="T4" i="3" l="1"/>
  <c r="T3" i="3"/>
  <c r="T2" i="3"/>
  <c r="S4" i="3"/>
  <c r="S3" i="3"/>
  <c r="S2" i="3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R2" i="3"/>
  <c r="Q2" i="3"/>
  <c r="P2" i="3"/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" i="3"/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" i="3"/>
  <c r="C3" i="1" l="1"/>
  <c r="C2" i="1"/>
  <c r="C4" i="1" l="1"/>
</calcChain>
</file>

<file path=xl/sharedStrings.xml><?xml version="1.0" encoding="utf-8"?>
<sst xmlns="http://schemas.openxmlformats.org/spreadsheetml/2006/main" count="294" uniqueCount="37">
  <si>
    <t>Test Case</t>
  </si>
  <si>
    <t>Result</t>
  </si>
  <si>
    <t>Tables</t>
  </si>
  <si>
    <t>Stage</t>
  </si>
  <si>
    <t>Flag</t>
  </si>
  <si>
    <t>Y</t>
  </si>
  <si>
    <t>Test Summary Report</t>
  </si>
  <si>
    <t>NA</t>
  </si>
  <si>
    <t>N</t>
  </si>
  <si>
    <t>Column level validation</t>
  </si>
  <si>
    <t>FinalResult</t>
  </si>
  <si>
    <t>Source1 Columns</t>
  </si>
  <si>
    <t>Source1 Table Name</t>
  </si>
  <si>
    <t>Source2 Table Name</t>
  </si>
  <si>
    <t>Source2 Columns</t>
  </si>
  <si>
    <t>Target1 Table Name</t>
  </si>
  <si>
    <t>Target1 Columns</t>
  </si>
  <si>
    <t>Select Source1</t>
  </si>
  <si>
    <t>Source3 Table Name</t>
  </si>
  <si>
    <t>Source3 Columns</t>
  </si>
  <si>
    <t>Select target1</t>
  </si>
  <si>
    <t>Target2 Table Name</t>
  </si>
  <si>
    <t>Target2 Columns</t>
  </si>
  <si>
    <t>Target3 Table Name</t>
  </si>
  <si>
    <t>Target3 Columns</t>
  </si>
  <si>
    <t>Formula1</t>
  </si>
  <si>
    <t>Formula2</t>
  </si>
  <si>
    <t>Formula3</t>
  </si>
  <si>
    <t>Formula4</t>
  </si>
  <si>
    <t>Formula5</t>
  </si>
  <si>
    <t>Formula6</t>
  </si>
  <si>
    <t>Target Key</t>
  </si>
  <si>
    <t>Source Tables</t>
  </si>
  <si>
    <t>Target Tables</t>
  </si>
  <si>
    <t>Source Mandatory Field</t>
  </si>
  <si>
    <t>DW_PowerBI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</si>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</sst>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 quotePrefix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Test</a:t>
            </a:r>
            <a:r>
              <a:rPr lang="en-GB" baseline="0"/>
              <a:t> Summary Report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summary!$F$5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0-0D45-44D3-B27F-3CD8B4368FB3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D45-44D3-B27F-3CD8B4368FB3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2-0D45-44D3-B27F-3CD8B4368FB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summary!$G$4:$I$4</c:f>
              <c:numCache>
                <c:formatCode>General</c:formatCode>
                <c:ptCount val="3"/>
              </c:numCache>
            </c:numRef>
          </c:cat>
          <c:val>
            <c:numRef>
              <c:f>summary!$G$5:$I$5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3ED-4F71-81A3-F16835547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94016"/>
        <c:axId val="798955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summary!$F$6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summary!$G$4:$I$4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summary!$G$6:$I$6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3ED-4F71-81A3-F16835547F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summary!$G$4:$I$4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summary!$G$7:$I$7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ED-4F71-81A3-F16835547FB6}"/>
                  </c:ext>
                </c:extLst>
              </c15:ser>
            </c15:filteredBarSeries>
          </c:ext>
        </c:extLst>
      </c:barChart>
      <c:catAx>
        <c:axId val="7989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95552"/>
        <c:crosses val="autoZero"/>
        <c:auto val="1"/>
        <c:lblAlgn val="ctr"/>
        <c:lblOffset val="100"/>
        <c:noMultiLvlLbl val="0"/>
      </c:catAx>
      <c:valAx>
        <c:axId val="798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9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 prstMaterial="dkEdge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19051</xdr:rowOff>
    </xdr:from>
    <xdr:to>
      <xdr:col>9</xdr:col>
      <xdr:colOff>9525</xdr:colOff>
      <xdr:row>24</xdr:row>
      <xdr:rowOff>152401</xdr:rowOff>
    </xdr:to>
    <xdr:graphicFrame macro="">
      <xdr:nvGraphicFramePr>
        <xdr:cNvPr id="6" name="Chart 5" descr="test" title="Test Summary Repo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85" zoomScaleNormal="85" workbookViewId="0">
      <selection activeCell="F1" sqref="F1"/>
    </sheetView>
  </sheetViews>
  <sheetFormatPr defaultRowHeight="15" x14ac:dyDescent="0.25"/>
  <cols>
    <col min="1" max="1" width="14.28515625" bestFit="1" customWidth="1"/>
    <col min="2" max="2" width="41.42578125" bestFit="1" customWidth="1"/>
    <col min="3" max="3" width="88.85546875" bestFit="1" customWidth="1"/>
  </cols>
  <sheetData>
    <row r="1" spans="1:6" x14ac:dyDescent="0.25">
      <c r="A1" s="2" t="s">
        <v>3</v>
      </c>
      <c r="B1" s="2" t="s">
        <v>2</v>
      </c>
      <c r="C1" s="2" t="s">
        <v>0</v>
      </c>
      <c r="D1" s="2" t="s">
        <v>1</v>
      </c>
      <c r="E1" s="2" t="s">
        <v>4</v>
      </c>
      <c r="F1" s="2" t="s">
        <v>36</v>
      </c>
    </row>
    <row r="2" spans="1:6" x14ac:dyDescent="0.25">
      <c r="A2" t="s">
        <v>35</v>
      </c>
      <c r="B2" t="s">
        <v>17</v>
      </c>
      <c r="C2" s="1" t="str">
        <f>CONCATENATE("Select ", IF(config!M2="NA",,CONCATENATE(config!M2,IF(config!M3="NA",,CONCATENATE(config!M3,IF(config!M4="NA",,CONCATENATE(config!M4,IF(config!M5="NA",,CONCATENATE(config!M5,IF(config!M6="NA",,CONCATENATE(config!M6,IF(config!M7="NA",,CONCATENATE(config!M7,IF(config!M8="NA",,CONCATENATE(config!M8,IF(config!M9="NA",,CONCATENATE(config!M9,IF(config!M10="NA",,CONCATENATE(config!M10)))))))))))))))))))&amp;" from "&amp;config!U2</f>
        <v>Select  from coeanalytics.shell_dataanalytics.NA</v>
      </c>
      <c r="D2" t="s">
        <v>7</v>
      </c>
      <c r="E2" t="s">
        <v>8</v>
      </c>
      <c r="F2" s="6" t="str">
        <f>C2</f>
        <v>Select  from coeanalytics.shell_dataanalytics.NA</v>
      </c>
    </row>
    <row r="3" spans="1:6" x14ac:dyDescent="0.25">
      <c r="A3" t="s">
        <v>35</v>
      </c>
      <c r="B3" t="s">
        <v>20</v>
      </c>
      <c r="C3" s="1" t="str">
        <f>CONCATENATE("Select ",  IF(config!N2="NA",,CONCATENATE(config!N2,IF(config!N3="NA",,CONCATENATE(config!N3,IF(config!N4="NA",,CONCATENATE(config!N4,IF(config!N5="NA",,CONCATENATE(config!N5,IF(config!N6="NA",,CONCATENATE(config!N6,IF(config!N7="NA",,CONCATENATE(config!N7,IF(config!N8="NA",,CONCATENATE(config!N8,IF(config!N9="NA",,CONCATENATE(config!N9,IF(config!N10="NA",,CONCATENATE(config!N10,IF(config!N11="NA",,CONCATENATE(config!N11)))))))))))))))))))))&amp;" from "&amp;config!V2</f>
        <v>Select  from NA</v>
      </c>
      <c r="D3" t="s">
        <v>7</v>
      </c>
      <c r="E3" t="s">
        <v>8</v>
      </c>
      <c r="F3" s="6" t="str">
        <f t="shared" ref="F3:F4" si="0">C3</f>
        <v>Select  from NA</v>
      </c>
    </row>
    <row r="4" spans="1:6" ht="120" x14ac:dyDescent="0.25">
      <c r="A4" t="s">
        <v>35</v>
      </c>
      <c r="B4" t="s">
        <v>9</v>
      </c>
      <c r="C4" s="1" t="str">
        <f>"Select format(TotalUnits/1000,'###.##'),format(totalRetailPrice/1000,'###.##'),
format(TotalGrossMargin/1000,'###.##'),format(TotalTransactions/1000,'###.##')
from(Select  sum("&amp;config!B2&amp;") TotalUnits,
sum("&amp;config!B3&amp;") totalRetailPrice,
sum("&amp;config!B4&amp;") TotalGrossMargin,
sum("&amp;config!B5&amp;") TotalTransactions
from "&amp;config!U2&amp;")a 
except "&amp;C3</f>
        <v>Select format(TotalUnits/1000,'###.##'),format(totalRetailPrice/1000,'###.##'),
format(TotalGrossMargin/1000,'###.##'),format(TotalTransactions/1000,'###.##')
from(Select  sum(NA) TotalUnits,
sum(NA) totalRetailPrice,
sum(NA) TotalGrossMargin,
sum(NA) TotalTransactions
from coeanalytics.shell_dataanalytics.NA)a 
except Select  from NA</v>
      </c>
      <c r="D4" t="s">
        <v>7</v>
      </c>
      <c r="E4" t="s">
        <v>5</v>
      </c>
      <c r="F4" s="6" t="str">
        <f t="shared" si="0"/>
        <v>Select format(TotalUnits/1000,'###.##'),format(totalRetailPrice/1000,'###.##'),
format(TotalGrossMargin/1000,'###.##'),format(TotalTransactions/1000,'###.##')
from(Select  sum(NA) TotalUnits,
sum(NA) totalRetailPrice,
sum(NA) TotalGrossMargin,
sum(NA) TotalTransactions
from coeanalytics.shell_dataanalytics.NA)a 
except Select  from NA</v>
      </c>
    </row>
    <row r="5" spans="1:6" ht="54" customHeight="1" x14ac:dyDescent="0.25">
      <c r="C5" s="1"/>
    </row>
    <row r="6" spans="1:6" ht="36" customHeight="1" x14ac:dyDescent="0.25">
      <c r="C6" s="1"/>
    </row>
    <row r="7" spans="1:6" ht="110.25" customHeight="1" x14ac:dyDescent="0.25">
      <c r="C7" s="1"/>
    </row>
    <row r="8" spans="1:6" ht="51.75" customHeight="1" x14ac:dyDescent="0.25">
      <c r="C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8"/>
  <sheetViews>
    <sheetView workbookViewId="0">
      <selection activeCell="F4" sqref="F4"/>
    </sheetView>
  </sheetViews>
  <sheetFormatPr defaultRowHeight="15" x14ac:dyDescent="0.25"/>
  <cols>
    <col min="1" max="1" width="12.42578125" bestFit="1" customWidth="1"/>
    <col min="6" max="6" width="14.28515625" bestFit="1" customWidth="1"/>
    <col min="7" max="7" width="20.42578125" bestFit="1" customWidth="1"/>
    <col min="8" max="8" width="27.28515625" bestFit="1" customWidth="1"/>
    <col min="9" max="9" width="26.5703125" bestFit="1" customWidth="1"/>
  </cols>
  <sheetData>
    <row r="1" spans="5:10" ht="15.75" thickBot="1" x14ac:dyDescent="0.3"/>
    <row r="2" spans="5:10" ht="15.75" thickBot="1" x14ac:dyDescent="0.3">
      <c r="F2" s="7" t="s">
        <v>6</v>
      </c>
      <c r="G2" s="8"/>
      <c r="H2" s="8"/>
      <c r="I2" s="9"/>
    </row>
    <row r="4" spans="5:10" x14ac:dyDescent="0.25">
      <c r="F4" s="4"/>
      <c r="G4" s="4"/>
      <c r="H4" s="4"/>
      <c r="I4" s="4"/>
    </row>
    <row r="5" spans="5:10" x14ac:dyDescent="0.25">
      <c r="F5" s="3"/>
      <c r="G5" s="3"/>
      <c r="H5" s="3"/>
      <c r="I5" s="3"/>
    </row>
    <row r="6" spans="5:10" x14ac:dyDescent="0.25">
      <c r="F6" s="3"/>
      <c r="G6" s="3"/>
      <c r="H6" s="3"/>
      <c r="I6" s="3"/>
    </row>
    <row r="7" spans="5:10" x14ac:dyDescent="0.25">
      <c r="E7" s="5"/>
      <c r="F7" s="5"/>
      <c r="G7" s="5"/>
      <c r="H7" s="5"/>
      <c r="I7" s="5"/>
      <c r="J7" s="5"/>
    </row>
    <row r="8" spans="5:10" x14ac:dyDescent="0.25">
      <c r="E8" s="5"/>
      <c r="F8" s="5"/>
      <c r="G8" s="5"/>
      <c r="H8" s="5"/>
      <c r="I8" s="5"/>
      <c r="J8" s="5"/>
    </row>
  </sheetData>
  <mergeCells count="1">
    <mergeCell ref="F2:I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A5" sqref="A5"/>
    </sheetView>
  </sheetViews>
  <sheetFormatPr defaultRowHeight="15" x14ac:dyDescent="0.25"/>
  <cols>
    <col min="1" max="1" width="19.28515625" bestFit="1" customWidth="1"/>
    <col min="2" max="2" width="16.28515625" bestFit="1" customWidth="1"/>
    <col min="3" max="3" width="19.28515625" bestFit="1" customWidth="1"/>
    <col min="4" max="4" width="16.28515625" bestFit="1" customWidth="1"/>
    <col min="5" max="5" width="18.85546875" bestFit="1" customWidth="1"/>
    <col min="6" max="6" width="15.85546875" bestFit="1" customWidth="1"/>
    <col min="7" max="11" width="15.85546875" customWidth="1"/>
    <col min="12" max="12" width="16.28515625" bestFit="1" customWidth="1"/>
    <col min="18" max="18" width="11.28515625" bestFit="1" customWidth="1"/>
    <col min="19" max="19" width="22.42578125" bestFit="1" customWidth="1"/>
    <col min="20" max="20" width="18.7109375" bestFit="1" customWidth="1"/>
    <col min="21" max="21" width="35.5703125" bestFit="1" customWidth="1"/>
    <col min="22" max="22" width="40.85546875" bestFit="1" customWidth="1"/>
  </cols>
  <sheetData>
    <row r="1" spans="1:22" x14ac:dyDescent="0.25">
      <c r="A1" s="2" t="s">
        <v>12</v>
      </c>
      <c r="B1" s="2" t="s">
        <v>11</v>
      </c>
      <c r="C1" s="2" t="s">
        <v>13</v>
      </c>
      <c r="D1" s="2" t="s">
        <v>14</v>
      </c>
      <c r="E1" s="2" t="s">
        <v>18</v>
      </c>
      <c r="F1" s="2" t="s">
        <v>19</v>
      </c>
      <c r="G1" s="2" t="s">
        <v>15</v>
      </c>
      <c r="H1" s="2" t="s">
        <v>16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34</v>
      </c>
      <c r="T1" s="2" t="s">
        <v>31</v>
      </c>
      <c r="U1" s="2" t="s">
        <v>32</v>
      </c>
      <c r="V1" s="2" t="s">
        <v>33</v>
      </c>
    </row>
    <row r="2" spans="1:22" x14ac:dyDescent="0.25">
      <c r="A2" t="s">
        <v>7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tr">
        <f>IF(B3="NA",B2,B2&amp;",")</f>
        <v>NA</v>
      </c>
      <c r="N2" t="str">
        <f>IF(D3="NA",D2,D2&amp;",")</f>
        <v>NA</v>
      </c>
      <c r="O2" t="str">
        <f>IF(F3="NA",F2,F2&amp;",")</f>
        <v>NA</v>
      </c>
      <c r="P2" t="str">
        <f>IF(H3="NA",H2,H2&amp;",")</f>
        <v>NA</v>
      </c>
      <c r="Q2" t="str">
        <f>IF(J3="NA",J2,J2&amp;",")</f>
        <v>NA</v>
      </c>
      <c r="R2" t="str">
        <f>IF(L3="NA",L2,L2&amp;",")</f>
        <v>NA</v>
      </c>
      <c r="S2" t="str">
        <f>B2</f>
        <v>NA</v>
      </c>
      <c r="T2" t="str">
        <f>H2</f>
        <v>NA</v>
      </c>
      <c r="U2" t="str">
        <f>"coeanalytics.shell_dataanalytics."&amp;A2</f>
        <v>coeanalytics.shell_dataanalytics.NA</v>
      </c>
      <c r="V2" t="str">
        <f>C2</f>
        <v>NA</v>
      </c>
    </row>
    <row r="3" spans="1:22" x14ac:dyDescent="0.25">
      <c r="A3" t="s">
        <v>7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tr">
        <f t="shared" ref="M3:M22" si="0">IF(B4="NA",B3,B3&amp;",")</f>
        <v>NA</v>
      </c>
      <c r="N3" t="str">
        <f t="shared" ref="N3:N22" si="1">IF(D4="NA",D3,D3&amp;",")</f>
        <v>NA</v>
      </c>
      <c r="O3" t="str">
        <f t="shared" ref="O3:O22" si="2">IF(F4="NA",F3,F3&amp;",")</f>
        <v>NA</v>
      </c>
      <c r="P3" t="str">
        <f t="shared" ref="P3:P22" si="3">IF(H4="NA",H3,H3&amp;",")</f>
        <v>NA</v>
      </c>
      <c r="Q3" t="str">
        <f t="shared" ref="Q3:Q22" si="4">IF(J4="NA",J3,J3&amp;",")</f>
        <v>NA</v>
      </c>
      <c r="R3" t="str">
        <f t="shared" ref="R3:R22" si="5">IF(L4="NA",L3,L3&amp;",")</f>
        <v>NA</v>
      </c>
      <c r="S3" t="str">
        <f>D2</f>
        <v>NA</v>
      </c>
      <c r="T3" t="str">
        <f>J2</f>
        <v>NA</v>
      </c>
      <c r="U3" t="str">
        <f t="shared" ref="U3:U4" si="6">"coeanalytics.shell_dataanalytics."&amp;A3</f>
        <v>coeanalytics.shell_dataanalytics.NA</v>
      </c>
      <c r="V3" t="str">
        <f>I2</f>
        <v>NA</v>
      </c>
    </row>
    <row r="4" spans="1:22" x14ac:dyDescent="0.25">
      <c r="A4" t="s">
        <v>7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tr">
        <f t="shared" si="0"/>
        <v>NA</v>
      </c>
      <c r="N4" t="str">
        <f t="shared" si="1"/>
        <v>NA</v>
      </c>
      <c r="O4" t="str">
        <f t="shared" si="2"/>
        <v>NA</v>
      </c>
      <c r="P4" t="str">
        <f t="shared" si="3"/>
        <v>NA</v>
      </c>
      <c r="Q4" t="str">
        <f t="shared" si="4"/>
        <v>NA</v>
      </c>
      <c r="R4" t="str">
        <f t="shared" si="5"/>
        <v>NA</v>
      </c>
      <c r="S4" t="str">
        <f>F2</f>
        <v>NA</v>
      </c>
      <c r="T4" t="str">
        <f>L2</f>
        <v>NA</v>
      </c>
      <c r="U4" t="str">
        <f t="shared" si="6"/>
        <v>coeanalytics.shell_dataanalytics.NA</v>
      </c>
      <c r="V4" t="str">
        <f>K2</f>
        <v>NA</v>
      </c>
    </row>
    <row r="5" spans="1:22" x14ac:dyDescent="0.25">
      <c r="A5" t="s">
        <v>7</v>
      </c>
      <c r="B5" t="s">
        <v>7</v>
      </c>
      <c r="C5" t="s">
        <v>7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tr">
        <f t="shared" si="0"/>
        <v>NA</v>
      </c>
      <c r="N5" t="str">
        <f t="shared" si="1"/>
        <v>NA</v>
      </c>
      <c r="O5" t="str">
        <f t="shared" si="2"/>
        <v>NA</v>
      </c>
      <c r="P5" t="str">
        <f t="shared" si="3"/>
        <v>NA</v>
      </c>
      <c r="Q5" t="str">
        <f t="shared" si="4"/>
        <v>NA</v>
      </c>
      <c r="R5" t="str">
        <f t="shared" si="5"/>
        <v>NA</v>
      </c>
    </row>
    <row r="6" spans="1:22" x14ac:dyDescent="0.25">
      <c r="A6" t="s">
        <v>7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tr">
        <f t="shared" si="0"/>
        <v>NA</v>
      </c>
      <c r="N6" t="str">
        <f t="shared" si="1"/>
        <v>NA</v>
      </c>
      <c r="O6" t="str">
        <f t="shared" si="2"/>
        <v>NA</v>
      </c>
      <c r="P6" t="str">
        <f t="shared" si="3"/>
        <v>NA</v>
      </c>
      <c r="Q6" t="str">
        <f t="shared" si="4"/>
        <v>NA</v>
      </c>
      <c r="R6" t="str">
        <f t="shared" si="5"/>
        <v>NA</v>
      </c>
    </row>
    <row r="7" spans="1:22" x14ac:dyDescent="0.25">
      <c r="A7" t="s">
        <v>7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tr">
        <f t="shared" si="0"/>
        <v>NA</v>
      </c>
      <c r="N7" t="str">
        <f t="shared" si="1"/>
        <v>NA</v>
      </c>
      <c r="O7" t="str">
        <f t="shared" si="2"/>
        <v>NA</v>
      </c>
      <c r="P7" t="str">
        <f t="shared" si="3"/>
        <v>NA</v>
      </c>
      <c r="Q7" t="str">
        <f t="shared" si="4"/>
        <v>NA</v>
      </c>
      <c r="R7" t="str">
        <f t="shared" si="5"/>
        <v>NA</v>
      </c>
    </row>
    <row r="8" spans="1:22" x14ac:dyDescent="0.25">
      <c r="A8" t="s">
        <v>7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tr">
        <f t="shared" si="0"/>
        <v>NA</v>
      </c>
      <c r="N8" t="str">
        <f t="shared" si="1"/>
        <v>NA</v>
      </c>
      <c r="O8" t="str">
        <f t="shared" si="2"/>
        <v>NA</v>
      </c>
      <c r="P8" t="str">
        <f t="shared" si="3"/>
        <v>NA</v>
      </c>
      <c r="Q8" t="str">
        <f t="shared" si="4"/>
        <v>NA</v>
      </c>
      <c r="R8" t="str">
        <f t="shared" si="5"/>
        <v>NA</v>
      </c>
    </row>
    <row r="9" spans="1:22" x14ac:dyDescent="0.25">
      <c r="A9" t="s">
        <v>7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tr">
        <f t="shared" si="0"/>
        <v>NA</v>
      </c>
      <c r="N9" t="str">
        <f t="shared" si="1"/>
        <v>NA</v>
      </c>
      <c r="O9" t="str">
        <f t="shared" si="2"/>
        <v>NA</v>
      </c>
      <c r="P9" t="str">
        <f t="shared" si="3"/>
        <v>NA</v>
      </c>
      <c r="Q9" t="str">
        <f t="shared" si="4"/>
        <v>NA</v>
      </c>
      <c r="R9" t="str">
        <f t="shared" si="5"/>
        <v>NA</v>
      </c>
    </row>
    <row r="10" spans="1:22" x14ac:dyDescent="0.25">
      <c r="A10" t="s">
        <v>7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tr">
        <f t="shared" si="0"/>
        <v>NA</v>
      </c>
      <c r="N10" t="str">
        <f t="shared" si="1"/>
        <v>NA</v>
      </c>
      <c r="O10" t="str">
        <f t="shared" si="2"/>
        <v>NA</v>
      </c>
      <c r="P10" t="str">
        <f t="shared" si="3"/>
        <v>NA</v>
      </c>
      <c r="Q10" t="str">
        <f t="shared" si="4"/>
        <v>NA</v>
      </c>
      <c r="R10" t="str">
        <f t="shared" si="5"/>
        <v>NA</v>
      </c>
    </row>
    <row r="11" spans="1:22" x14ac:dyDescent="0.25">
      <c r="A11" t="s">
        <v>7</v>
      </c>
      <c r="B11" t="s">
        <v>7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tr">
        <f t="shared" si="0"/>
        <v>NA</v>
      </c>
      <c r="N11" t="str">
        <f t="shared" si="1"/>
        <v>NA</v>
      </c>
      <c r="O11" t="str">
        <f t="shared" si="2"/>
        <v>NA</v>
      </c>
      <c r="P11" t="str">
        <f t="shared" si="3"/>
        <v>NA</v>
      </c>
      <c r="Q11" t="str">
        <f t="shared" si="4"/>
        <v>NA</v>
      </c>
      <c r="R11" t="str">
        <f t="shared" si="5"/>
        <v>NA</v>
      </c>
    </row>
    <row r="12" spans="1:22" x14ac:dyDescent="0.25">
      <c r="A12" t="s">
        <v>7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tr">
        <f t="shared" si="0"/>
        <v>NA</v>
      </c>
      <c r="N12" t="str">
        <f t="shared" si="1"/>
        <v>NA</v>
      </c>
      <c r="O12" t="str">
        <f t="shared" si="2"/>
        <v>NA</v>
      </c>
      <c r="P12" t="str">
        <f t="shared" si="3"/>
        <v>NA</v>
      </c>
      <c r="Q12" t="str">
        <f t="shared" si="4"/>
        <v>NA</v>
      </c>
      <c r="R12" t="str">
        <f t="shared" si="5"/>
        <v>NA</v>
      </c>
    </row>
    <row r="13" spans="1:22" x14ac:dyDescent="0.25">
      <c r="A13" t="s">
        <v>7</v>
      </c>
      <c r="B13" t="s">
        <v>7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tr">
        <f t="shared" si="0"/>
        <v>NA</v>
      </c>
      <c r="N13" t="str">
        <f t="shared" si="1"/>
        <v>NA</v>
      </c>
      <c r="O13" t="str">
        <f t="shared" si="2"/>
        <v>NA</v>
      </c>
      <c r="P13" t="str">
        <f t="shared" si="3"/>
        <v>NA</v>
      </c>
      <c r="Q13" t="str">
        <f t="shared" si="4"/>
        <v>NA</v>
      </c>
      <c r="R13" t="str">
        <f t="shared" si="5"/>
        <v>NA</v>
      </c>
    </row>
    <row r="14" spans="1:22" x14ac:dyDescent="0.25">
      <c r="A14" t="s">
        <v>7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tr">
        <f t="shared" si="0"/>
        <v>NA</v>
      </c>
      <c r="N14" t="str">
        <f t="shared" si="1"/>
        <v>NA</v>
      </c>
      <c r="O14" t="str">
        <f t="shared" si="2"/>
        <v>NA</v>
      </c>
      <c r="P14" t="str">
        <f t="shared" si="3"/>
        <v>NA</v>
      </c>
      <c r="Q14" t="str">
        <f t="shared" si="4"/>
        <v>NA</v>
      </c>
      <c r="R14" t="str">
        <f t="shared" si="5"/>
        <v>NA</v>
      </c>
    </row>
    <row r="15" spans="1:22" x14ac:dyDescent="0.25">
      <c r="A15" t="s">
        <v>7</v>
      </c>
      <c r="B15" t="s">
        <v>7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tr">
        <f t="shared" si="0"/>
        <v>NA</v>
      </c>
      <c r="N15" t="str">
        <f t="shared" si="1"/>
        <v>NA</v>
      </c>
      <c r="O15" t="str">
        <f t="shared" si="2"/>
        <v>NA</v>
      </c>
      <c r="P15" t="str">
        <f t="shared" si="3"/>
        <v>NA</v>
      </c>
      <c r="Q15" t="str">
        <f t="shared" si="4"/>
        <v>NA</v>
      </c>
      <c r="R15" t="str">
        <f t="shared" si="5"/>
        <v>NA</v>
      </c>
    </row>
    <row r="16" spans="1:22" x14ac:dyDescent="0.25">
      <c r="A16" t="s">
        <v>7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tr">
        <f t="shared" si="0"/>
        <v>NA</v>
      </c>
      <c r="N16" t="str">
        <f t="shared" si="1"/>
        <v>NA</v>
      </c>
      <c r="O16" t="str">
        <f t="shared" si="2"/>
        <v>NA</v>
      </c>
      <c r="P16" t="str">
        <f t="shared" si="3"/>
        <v>NA</v>
      </c>
      <c r="Q16" t="str">
        <f t="shared" si="4"/>
        <v>NA</v>
      </c>
      <c r="R16" t="str">
        <f t="shared" si="5"/>
        <v>NA</v>
      </c>
    </row>
    <row r="17" spans="1:18" x14ac:dyDescent="0.25">
      <c r="A17" t="s">
        <v>7</v>
      </c>
      <c r="B17" t="s">
        <v>7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tr">
        <f t="shared" si="0"/>
        <v>NA</v>
      </c>
      <c r="N17" t="str">
        <f t="shared" si="1"/>
        <v>NA</v>
      </c>
      <c r="O17" t="str">
        <f t="shared" si="2"/>
        <v>NA</v>
      </c>
      <c r="P17" t="str">
        <f t="shared" si="3"/>
        <v>NA</v>
      </c>
      <c r="Q17" t="str">
        <f t="shared" si="4"/>
        <v>NA</v>
      </c>
      <c r="R17" t="str">
        <f t="shared" si="5"/>
        <v>NA</v>
      </c>
    </row>
    <row r="18" spans="1:18" x14ac:dyDescent="0.25">
      <c r="A18" t="s">
        <v>7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tr">
        <f t="shared" si="0"/>
        <v>NA</v>
      </c>
      <c r="N18" t="str">
        <f t="shared" si="1"/>
        <v>NA</v>
      </c>
      <c r="O18" t="str">
        <f t="shared" si="2"/>
        <v>NA</v>
      </c>
      <c r="P18" t="str">
        <f t="shared" si="3"/>
        <v>NA</v>
      </c>
      <c r="Q18" t="str">
        <f t="shared" si="4"/>
        <v>NA</v>
      </c>
      <c r="R18" t="str">
        <f t="shared" si="5"/>
        <v>NA</v>
      </c>
    </row>
    <row r="19" spans="1:18" x14ac:dyDescent="0.25">
      <c r="A19" t="s">
        <v>7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tr">
        <f t="shared" si="0"/>
        <v>NA</v>
      </c>
      <c r="N19" t="str">
        <f t="shared" si="1"/>
        <v>NA</v>
      </c>
      <c r="O19" t="str">
        <f t="shared" si="2"/>
        <v>NA</v>
      </c>
      <c r="P19" t="str">
        <f t="shared" si="3"/>
        <v>NA</v>
      </c>
      <c r="Q19" t="str">
        <f t="shared" si="4"/>
        <v>NA</v>
      </c>
      <c r="R19" t="str">
        <f t="shared" si="5"/>
        <v>NA</v>
      </c>
    </row>
    <row r="20" spans="1:18" x14ac:dyDescent="0.25">
      <c r="A20" t="s">
        <v>7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tr">
        <f t="shared" si="0"/>
        <v>NA</v>
      </c>
      <c r="N20" t="str">
        <f t="shared" si="1"/>
        <v>NA</v>
      </c>
      <c r="O20" t="str">
        <f t="shared" si="2"/>
        <v>NA</v>
      </c>
      <c r="P20" t="str">
        <f t="shared" si="3"/>
        <v>NA</v>
      </c>
      <c r="Q20" t="str">
        <f t="shared" si="4"/>
        <v>NA</v>
      </c>
      <c r="R20" t="str">
        <f t="shared" si="5"/>
        <v>NA</v>
      </c>
    </row>
    <row r="21" spans="1:18" x14ac:dyDescent="0.25">
      <c r="A21" t="s">
        <v>7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tr">
        <f t="shared" si="0"/>
        <v>NA</v>
      </c>
      <c r="N21" t="str">
        <f t="shared" si="1"/>
        <v>NA</v>
      </c>
      <c r="O21" t="str">
        <f t="shared" si="2"/>
        <v>NA</v>
      </c>
      <c r="P21" t="str">
        <f t="shared" si="3"/>
        <v>NA</v>
      </c>
      <c r="Q21" t="str">
        <f t="shared" si="4"/>
        <v>NA</v>
      </c>
      <c r="R21" t="str">
        <f t="shared" si="5"/>
        <v>NA</v>
      </c>
    </row>
    <row r="22" spans="1:18" x14ac:dyDescent="0.25">
      <c r="A22" t="s">
        <v>7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tr">
        <f t="shared" si="0"/>
        <v>NA,</v>
      </c>
      <c r="N22" t="str">
        <f t="shared" si="1"/>
        <v>NA,</v>
      </c>
      <c r="O22" t="str">
        <f t="shared" si="2"/>
        <v>NA,</v>
      </c>
      <c r="P22" t="str">
        <f t="shared" si="3"/>
        <v>NA,</v>
      </c>
      <c r="Q22" t="str">
        <f t="shared" si="4"/>
        <v>NA,</v>
      </c>
      <c r="R22" t="str">
        <f t="shared" si="5"/>
        <v>NA,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85546875" bestFit="1" customWidth="1"/>
  </cols>
  <sheetData>
    <row r="1" spans="1:1" x14ac:dyDescent="0.25">
      <c r="A1" s="2" t="s">
        <v>10</v>
      </c>
    </row>
    <row r="2" spans="1:1" x14ac:dyDescent="0.25">
      <c r="A2" t="str">
        <f>IF(summary!I5&gt;0,"Fail","Pass")</f>
        <v>Pass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</vt:lpstr>
      <vt:lpstr>summary</vt:lpstr>
      <vt:lpstr>config</vt:lpstr>
      <vt:lpstr>Final Result</vt:lpstr>
    </vt:vector>
  </TitlesOfParts>
  <Company>TMF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Manjunath</dc:creator>
  <cp:lastModifiedBy>Satish Manjunath</cp:lastModifiedBy>
  <cp:lastPrinted>2014-06-17T07:12:46Z</cp:lastPrinted>
  <dcterms:created xsi:type="dcterms:W3CDTF">2014-06-16T11:12:13Z</dcterms:created>
  <dcterms:modified xsi:type="dcterms:W3CDTF">2019-01-19T20:13:10Z</dcterms:modified>
</cp:coreProperties>
</file>