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op Disclaimer" r:id="rId3" sheetId="1"/>
    <sheet name="Report Header" r:id="rId4" sheetId="2"/>
    <sheet name="Summary" r:id="rId5" sheetId="3"/>
    <sheet name="Bill of Materials" r:id="rId6" sheetId="4"/>
    <sheet name="Licenses in Effect" r:id="rId7" sheetId="5"/>
    <sheet name="License Conflicts" r:id="rId8" sheetId="6"/>
    <sheet name="Identified Files" r:id="rId9" sheetId="7"/>
    <sheet name="Obligations" r:id="rId10" sheetId="8"/>
    <sheet name="Excluded Components" r:id="rId11" sheetId="9"/>
    <sheet name="Analysis Summary" r:id="rId12" sheetId="10"/>
    <sheet name="Analysis Warnings and Errors" r:id="rId13" sheetId="11"/>
    <sheet name="Bottom Disclaimer" r:id="rId14" sheetId="12"/>
  </sheets>
  <definedNames>
    <definedName name="_xlnm._FilterDatabase" localSheetId="3" hidden="true">'Bill of Materials'!$A$2:$O$2</definedName>
    <definedName name="BILL_OF_MATERIALS__c_bd_strx_rfe_sw_m7_17903" function="false">CONCATENATE("#'Bill of Materials'!$C",MATCH("BD_STRX_RFE_SW_M7",'Bill of Materials'!$C:$C,0))</definedName>
    <definedName name="BILL_OF_MATERIALS__cmsis3362699" function="false">CONCATENATE("#'Bill of Materials'!$C",MATCH("CMSIS",'Bill of Materials'!$C:$C,0))</definedName>
    <definedName name="BILL_OF_MATERIALS__c_54f5a238_4954_4a72_9812_202fa06f36b1" function="false">CONCATENATE("#'Bill of Materials'!$C",MATCH("CMSIS_2",'Bill of Materials'!$C:$C,0))</definedName>
    <definedName name="BILL_OF_MATERIALS__cmsis53362706" function="false">CONCATENATE("#'Bill of Materials'!$C",MATCH("CMSIS_5",'Bill of Materials'!$C:$C,0))</definedName>
    <definedName name="BILL_OF_MATERIALS__cmsis53362706v20448806" function="false">CONCATENATE("#'Bill of Materials'!$C",MATCH("CMSIS_5",'Bill of Materials'!$C:$C,0))</definedName>
    <definedName name="BILL_OF_MATERIALS__c_69273863_2c7f_40d9_b088_081e56220d74" function="false">CONCATENATE("#'Bill of Materials'!$C",MATCH("CMSIS_5",'Bill of Materials'!$C:$C,0))</definedName>
    <definedName name="_xlnm._FilterDatabase" localSheetId="4" hidden="true">'Licenses in Effect'!$A$2:$C$2</definedName>
    <definedName name="_xlnm._FilterDatabase" localSheetId="5" hidden="true">'License Conflicts'!$A$2:$I$2</definedName>
    <definedName name="_xlnm._FilterDatabase" localSheetId="6" hidden="true">'Identified Files'!$A$2:$P$2</definedName>
    <definedName name="_xlnm._FilterDatabase" localSheetId="7" hidden="true">Obligations!$A$2:$H$2</definedName>
    <definedName name="_xlnm._FilterDatabase" localSheetId="8" hidden="true">'Excluded Components'!$A$2:$C$2</definedName>
    <definedName name="_xlnm._FilterDatabase" localSheetId="10" hidden="true">'Analysis Warnings and Errors'!$A$2:$C$2</definedName>
  </definedNames>
</workbook>
</file>

<file path=xl/sharedStrings.xml><?xml version="1.0" encoding="utf-8"?>
<sst xmlns="http://schemas.openxmlformats.org/spreadsheetml/2006/main" count="0" uniqueCount="0"/>
</file>

<file path=xl/styles.xml><?xml version="1.0" encoding="utf-8"?>
<styleSheet xmlns="http://schemas.openxmlformats.org/spreadsheetml/2006/main">
  <numFmts count="0"/>
  <fonts count="5">
    <font>
      <sz val="11.0"/>
      <color indexed="8"/>
      <name val="Calibri"/>
      <family val="2"/>
      <scheme val="minor"/>
    </font>
    <font>
      <name val="Arial"/>
      <sz val="10.0"/>
      <b val="true"/>
      <u val="none"/>
      <color indexed="9"/>
    </font>
    <font>
      <name val="Arial"/>
      <sz val="10.0"/>
      <b val="true"/>
      <u val="none"/>
      <color indexed="8"/>
    </font>
    <font>
      <name val="Arial"/>
      <sz val="10.0"/>
      <u val="none"/>
      <color indexed="8"/>
    </font>
    <font>
      <name val="Arial"/>
      <sz val="10.0"/>
      <u val="single"/>
      <color indexed="12"/>
    </font>
  </fonts>
  <fills count="10">
    <fill>
      <patternFill patternType="none"/>
    </fill>
    <fill>
      <patternFill patternType="darkGray"/>
    </fill>
    <fill>
      <patternFill patternType="none">
        <fgColor indexed="8"/>
      </patternFill>
    </fill>
    <fill>
      <patternFill patternType="solid">
        <fgColor indexed="8"/>
      </patternFill>
    </fill>
    <fill>
      <patternFill patternType="none">
        <fgColor indexed="9"/>
      </patternFill>
    </fill>
    <fill>
      <patternFill>
        <fgColor indexed="9"/>
      </patternFill>
    </fill>
    <fill>
      <patternFill patternType="none">
        <fgColor indexed="22"/>
      </patternFill>
    </fill>
    <fill>
      <patternFill patternType="solid">
        <fgColor indexed="22"/>
      </patternFill>
    </fill>
    <fill>
      <patternFill patternType="none">
        <fgColor indexed="43"/>
      </patternFill>
    </fill>
    <fill>
      <patternFill patternType="solid">
        <fgColor indexed="43"/>
      </patternFill>
    </fill>
  </fills>
  <borders count="1">
    <border>
      <left/>
      <right/>
      <top/>
      <bottom/>
      <diagonal/>
    </border>
  </borders>
  <cellStyleXfs count="1">
    <xf numFmtId="0" fontId="0" fillId="0" borderId="0"/>
  </cellStyleXfs>
  <cellXfs count="9">
    <xf numFmtId="0" fontId="0" fillId="0" borderId="0" xfId="0"/>
    <xf numFmtId="0" fontId="1" fillId="3" borderId="0" xfId="0" applyFill="true" applyFont="true">
      <alignment wrapText="true" horizontal="center" vertical="center"/>
    </xf>
    <xf numFmtId="0" fontId="2" fillId="5" borderId="0" xfId="0" applyFill="true" applyFont="true">
      <alignment wrapText="true" horizontal="left" vertical="center"/>
    </xf>
    <xf numFmtId="0" fontId="2" fillId="5" borderId="0" xfId="0" applyFill="true" applyFont="true">
      <alignment wrapText="true" horizontal="right" vertical="center"/>
    </xf>
    <xf numFmtId="0" fontId="3" fillId="5" borderId="0" xfId="0" applyFill="true" applyFont="true">
      <alignment wrapText="true" horizontal="center" vertical="center"/>
    </xf>
    <xf numFmtId="0" fontId="3" fillId="5" borderId="0" xfId="0" applyFill="true" applyFont="true">
      <alignment wrapText="true" horizontal="left" vertical="center"/>
    </xf>
    <xf numFmtId="0" fontId="2" fillId="7" borderId="0" xfId="0" applyFill="true" applyFont="true">
      <alignment wrapText="true" horizontal="center" vertical="top"/>
    </xf>
    <xf numFmtId="0" fontId="3" fillId="9" borderId="0" xfId="0" applyFill="true" applyFont="true">
      <alignment wrapText="true" horizontal="left" vertical="center"/>
    </xf>
    <xf numFmtId="0" fontId="4" fillId="5" borderId="0" xfId="0" applyFill="true" applyFont="true">
      <alignment wrapText="true" horizontal="left" vertical="center"/>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10" Target="worksheets/sheet8.xml" Type="http://schemas.openxmlformats.org/officeDocument/2006/relationships/worksheet"/>
<Relationship Id="rId11" Target="worksheets/sheet9.xml" Type="http://schemas.openxmlformats.org/officeDocument/2006/relationships/worksheet"/>
<Relationship Id="rId12" Target="worksheets/sheet10.xml" Type="http://schemas.openxmlformats.org/officeDocument/2006/relationships/worksheet"/>
<Relationship Id="rId13" Target="worksheets/sheet11.xml" Type="http://schemas.openxmlformats.org/officeDocument/2006/relationships/worksheet"/>
<Relationship Id="rId14" Target="worksheets/sheet12.xml" Type="http://schemas.openxmlformats.org/officeDocument/2006/relationships/worksheet"/>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 Id="rId6" Target="worksheets/sheet4.xml" Type="http://schemas.openxmlformats.org/officeDocument/2006/relationships/worksheet"/>
<Relationship Id="rId7" Target="worksheets/sheet5.xml" Type="http://schemas.openxmlformats.org/officeDocument/2006/relationships/worksheet"/>
<Relationship Id="rId8" Target="worksheets/sheet6.xml" Type="http://schemas.openxmlformats.org/officeDocument/2006/relationships/worksheet"/>
<Relationship Id="rId9" Target="worksheets/sheet7.xml" Type="http://schemas.openxmlformats.org/officeDocument/2006/relationships/worksheet"/>
</Relationships>

</file>

<file path=xl/worksheets/_rels/sheet4.xml.rels><?xml version="1.0" encoding="UTF-8" standalone="yes"?>
<Relationships xmlns="http://schemas.openxmlformats.org/package/2006/relationships">
<Relationship Id="rId1" Target="http://github.com/ARM-software/CMSIS/" TargetMode="External" Type="http://schemas.openxmlformats.org/officeDocument/2006/relationships/hyperlink"/>
<Relationship Id="rId2" Target="http://github.com/ARM-software/CMSIS_5/" TargetMode="External" Type="http://schemas.openxmlformats.org/officeDocument/2006/relationships/hyperlink"/>
<Relationship Id="rId3" Target="http://github.com/ARM-software/CMSIS_5/" TargetMode="External" Type="http://schemas.openxmlformats.org/officeDocument/2006/relationships/hyperlink"/>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21.234375" customWidth="true"/>
    <col min="2" max="2" width="84.9375" customWidth="true"/>
    <col min="3" max="3" width="5.5859375" customWidth="true"/>
  </cols>
  <sheetData>
    <row r="1">
      <c r="A1" s="1" t="inlineStr">
        <is>
          <t>Top Disclaimer</t>
        </is>
      </c>
    </row>
    <row r="2">
      <c r="A2" s="2" t="inlineStr">
        <is>
          <t>Confidential</t>
        </is>
      </c>
      <c r="B2" s="3" t="inlineStr">
        <is>
          <t>For Internal Use Only</t>
        </is>
      </c>
    </row>
    <row r="3">
      <c r="A3" s="2" t="inlineStr">
        <is>
          <t>DISCLAIMER</t>
        </is>
      </c>
      <c r="B3" s="4" t="inlineStr">
        <is>
          <t>This report was created using Black Duck(TM) Protex software compliance management products and services. The results contained in the report reflect the user's analysis and decision making. Recipient of the results bears all of the risks relating to use of, or reliance upon, such results or any other content contained in this report. Black Duck Software makes no representation or warranty to any party regarding the contents of this report, its accuracy, completeness or correctness, and Black Duck Software hereby disclaims any and all warranties (both express and implied) with respect thereto.</t>
        </is>
      </c>
    </row>
  </sheetData>
  <mergeCells>
    <mergeCell ref="A1:C1"/>
  </mergeCells>
  <pageMargins bottom="0.75" footer="0.3" header="0.3" left="0.75" right="0.75" top="0.75"/>
  <pageSetup orientation="landscape" paperSize="1"/>
</worksheet>
</file>

<file path=xl/worksheets/sheet10.xml><?xml version="1.0" encoding="utf-8"?>
<worksheet xmlns="http://schemas.openxmlformats.org/spreadsheetml/2006/main">
  <dimension ref="A1"/>
  <sheetViews>
    <sheetView workbookViewId="0"/>
  </sheetViews>
  <sheetFormatPr defaultRowHeight="15.0"/>
  <cols>
    <col min="1" max="1" width="31.8515625" customWidth="true"/>
    <col min="2" max="2" width="63.703125" customWidth="true"/>
    <col min="3" max="3" width="10.6171875" customWidth="true"/>
    <col min="4" max="4" width="5.5859375" customWidth="true"/>
  </cols>
  <sheetData>
    <row r="1">
      <c r="A1" s="1" t="inlineStr">
        <is>
          <t>Analysis Summary</t>
        </is>
      </c>
    </row>
    <row r="2">
      <c r="A2" s="2" t="inlineStr">
        <is>
          <t>Last Updated:</t>
        </is>
      </c>
      <c r="B2" s="5" t="inlineStr">
        <is>
          <t>August 25, 2023  6:32 AM</t>
        </is>
      </c>
    </row>
    <row r="3">
      <c r="A3" s="2" t="inlineStr">
        <is>
          <t>Scan Started:</t>
        </is>
      </c>
      <c r="B3" s="5" t="inlineStr">
        <is>
          <t>August 25, 2023  6:26 AM</t>
        </is>
      </c>
    </row>
    <row r="4">
      <c r="A4" s="2" t="inlineStr">
        <is>
          <t>Scan Finished:</t>
        </is>
      </c>
      <c r="B4" s="5" t="inlineStr">
        <is>
          <t>August 25, 2023  6:32 AM</t>
        </is>
      </c>
    </row>
    <row r="5">
      <c r="A5" s="2" t="inlineStr">
        <is>
          <t>Files Analyzed:</t>
        </is>
      </c>
      <c r="B5" s="5" t="inlineStr">
        <is>
          <t>1,098 Files</t>
        </is>
      </c>
    </row>
    <row r="6">
      <c r="A6" s="2" t="inlineStr">
        <is>
          <t>Bytes Analyzed:</t>
        </is>
      </c>
      <c r="B6" s="5" t="inlineStr">
        <is>
          <t>54.445 MB (57,089,538 B)</t>
        </is>
      </c>
    </row>
    <row r="7">
      <c r="A7" s="2" t="inlineStr">
        <is>
          <t>Files Skipped:</t>
        </is>
      </c>
      <c r="B7" s="5" t="inlineStr">
        <is>
          <t>18 Files</t>
        </is>
      </c>
    </row>
    <row r="8">
      <c r="A8" s="2" t="inlineStr">
        <is>
          <t>Bytes Skipped:</t>
        </is>
      </c>
      <c r="B8" s="5" t="inlineStr">
        <is>
          <t>1,079,617 B</t>
        </is>
      </c>
    </row>
    <row r="9">
      <c r="A9" s="2" t="inlineStr">
        <is>
          <t>Analysis Release Description:</t>
        </is>
      </c>
      <c r="B9" s="5" t="inlineStr">
        <is>
          <t>Product version 7.8.6 KB update 100, custom codeprints modified February 27, 2017 04:46 AM</t>
        </is>
      </c>
    </row>
    <row r="10">
      <c r="A10" s="2" t="inlineStr">
        <is>
          <t>Analyzed From Host:</t>
        </is>
      </c>
      <c r="B10" s="5" t="inlineStr">
        <is>
          <t>lsv05554.swis.nl-cdc01.nxp.com</t>
        </is>
      </c>
    </row>
    <row r="11">
      <c r="A11" s="2" t="inlineStr">
        <is>
          <t>Analyzed By:</t>
        </is>
      </c>
      <c r="B11" s="5" t="inlineStr">
        <is>
          <t>BUILDADMIN BLCAR (buildadmin.blcar@nxp.com)</t>
        </is>
      </c>
    </row>
    <row r="12">
      <c r="A12" s="2" t="inlineStr">
        <is>
          <t>Analyzed With OS:</t>
        </is>
      </c>
      <c r="B12" s="5" t="inlineStr">
        <is>
          <t>Linux</t>
        </is>
      </c>
    </row>
    <row r="13">
      <c r="A13" s="2" t="inlineStr">
        <is>
          <t>Analyzed With Locale:</t>
        </is>
      </c>
      <c r="B13" s="5" t="inlineStr">
        <is>
          <t>en-US</t>
        </is>
      </c>
    </row>
    <row r="14">
      <c r="A14" s="2" t="inlineStr">
        <is>
          <t>Analyzed With Options:</t>
        </is>
      </c>
    </row>
    <row r="15">
      <c r="A15" s="5" t="inlineStr">
        <is>
          <t>File Matches -</t>
        </is>
      </c>
      <c r="B15" s="5" t="inlineStr">
        <is>
          <t>Yes</t>
        </is>
      </c>
    </row>
    <row r="16">
      <c r="A16" s="5" t="inlineStr">
        <is>
          <t>Snippet Matches -</t>
        </is>
      </c>
      <c r="B16" s="5" t="inlineStr">
        <is>
          <t>Yes</t>
        </is>
      </c>
    </row>
    <row r="17">
      <c r="A17" s="5" t="inlineStr">
        <is>
          <t>Snippet Match Sensitivity -</t>
        </is>
      </c>
      <c r="B17" s="5" t="inlineStr">
        <is>
          <t>8 - Default</t>
        </is>
      </c>
    </row>
    <row r="18">
      <c r="A18" s="5" t="inlineStr">
        <is>
          <t>Minimum Component Rank -</t>
        </is>
      </c>
      <c r="B18" s="5" t="inlineStr">
        <is>
          <t>0 - Default</t>
        </is>
      </c>
    </row>
    <row r="19">
      <c r="A19" s="5" t="inlineStr">
        <is>
          <t>Java Import Statements -</t>
        </is>
      </c>
      <c r="B19" s="5" t="inlineStr">
        <is>
          <t>Yes</t>
        </is>
      </c>
    </row>
    <row r="20">
      <c r="A20" s="5" t="inlineStr">
        <is>
          <t>Java Package Statements -</t>
        </is>
      </c>
      <c r="B20" s="5" t="inlineStr">
        <is>
          <t>Yes</t>
        </is>
      </c>
    </row>
    <row r="21">
      <c r="A21" s="5" t="inlineStr">
        <is>
          <t>Binary Dependencies -</t>
        </is>
      </c>
      <c r="B21" s="5" t="inlineStr">
        <is>
          <t>Yes</t>
        </is>
      </c>
    </row>
    <row r="22">
      <c r="A22" s="5" t="inlineStr">
        <is>
          <t>String Searches -</t>
        </is>
      </c>
      <c r="B22" s="5" t="inlineStr">
        <is>
          <t>Yes</t>
        </is>
      </c>
    </row>
    <row r="23">
      <c r="A23" s="5" t="inlineStr">
        <is>
          <t>Allow wild cards (*) in string search queries -</t>
        </is>
      </c>
      <c r="B23" s="5" t="inlineStr">
        <is>
          <t>Yes</t>
        </is>
      </c>
    </row>
    <row r="24">
      <c r="A24" s="5" t="inlineStr">
        <is>
          <t>Allow regular expression search queries -</t>
        </is>
      </c>
      <c r="B24" s="5" t="inlineStr">
        <is>
          <t>Yes</t>
        </is>
      </c>
    </row>
    <row r="25">
      <c r="A25" s="5" t="inlineStr">
        <is>
          <t>Decompress Compressed Files -</t>
        </is>
      </c>
      <c r="B25" s="5" t="inlineStr">
        <is>
          <t>Yes</t>
        </is>
      </c>
    </row>
    <row r="26">
      <c r="A26" s="5" t="inlineStr">
        <is>
          <t>Discard Rejected Code Matches -</t>
        </is>
      </c>
      <c r="B26" s="5" t="inlineStr">
        <is>
          <t>No</t>
        </is>
      </c>
    </row>
    <row r="27">
      <c r="A27" s="5" t="inlineStr">
        <is>
          <t>Keep Only To Discoveries To Codeprinted Components -</t>
        </is>
      </c>
      <c r="B27" s="5" t="inlineStr">
        <is>
          <t>No</t>
        </is>
      </c>
    </row>
    <row r="28">
      <c r="A28" s="5" t="inlineStr">
        <is>
          <t>Keep Only Discoveries To Components With Best Matching Source Path -</t>
        </is>
      </c>
      <c r="B28" s="5" t="inlineStr">
        <is>
          <t>No</t>
        </is>
      </c>
    </row>
    <row r="29">
      <c r="A29" s="5" t="inlineStr">
        <is>
          <t>Keep Only Discoveries To Components Released On Or After -</t>
        </is>
      </c>
      <c r="B29" s="5" t="inlineStr">
        <is>
          <t>No</t>
        </is>
      </c>
    </row>
    <row r="30">
      <c r="A30" s="5" t="inlineStr">
        <is>
          <t>Keep Only Discoveries To Top Component Matches -</t>
        </is>
      </c>
      <c r="B30" s="5" t="inlineStr">
        <is>
          <t>Yes</t>
        </is>
      </c>
    </row>
    <row r="31">
      <c r="A31" s="5" t="inlineStr">
        <is>
          <t>Keep Only Discoveries To Maven Artifacts -</t>
        </is>
      </c>
      <c r="B31" s="5" t="inlineStr">
        <is>
          <t>No</t>
        </is>
      </c>
    </row>
    <row r="32">
      <c r="A32" s="5" t="inlineStr">
        <is>
          <t>Expand Archive Files -</t>
        </is>
      </c>
      <c r="B32" s="5" t="inlineStr">
        <is>
          <t>Unmatched</t>
        </is>
      </c>
    </row>
    <row r="33">
      <c r="A33" s="5" t="inlineStr">
        <is>
          <t>Enable File Comparison -</t>
        </is>
      </c>
      <c r="B33" s="5" t="inlineStr">
        <is>
          <t>Yes</t>
        </is>
      </c>
    </row>
    <row r="34">
      <c r="A34" s="5" t="inlineStr">
        <is>
          <t>Store non-precision matches -</t>
        </is>
      </c>
      <c r="B34" s="5" t="inlineStr">
        <is>
          <t>No</t>
        </is>
      </c>
    </row>
    <row r="35">
      <c r="A35" s="5" t="inlineStr">
        <is>
          <t>Enable Rapid Identification -</t>
        </is>
      </c>
      <c r="B35" s="5" t="inlineStr">
        <is>
          <t>No</t>
        </is>
      </c>
    </row>
  </sheetData>
  <mergeCells>
    <mergeCell ref="A1:D1"/>
  </mergeCells>
  <pageMargins bottom="0.75" footer="0.3" header="0.3" left="0.75" right="0.75" top="0.75"/>
  <pageSetup orientation="landscape" paperSize="1"/>
</worksheet>
</file>

<file path=xl/worksheets/sheet11.xml><?xml version="1.0" encoding="utf-8"?>
<worksheet xmlns="http://schemas.openxmlformats.org/spreadsheetml/2006/main">
  <dimension ref="A1"/>
  <sheetViews>
    <sheetView workbookViewId="0"/>
  </sheetViews>
  <sheetFormatPr defaultRowHeight="15.0"/>
  <cols>
    <col min="1" max="1" width="31.8515625" customWidth="true"/>
    <col min="2" max="2" width="15.92578125" customWidth="true"/>
    <col min="3" max="3" width="58.39453125" customWidth="true"/>
    <col min="4" max="4" width="5.5859375" customWidth="true"/>
  </cols>
  <sheetData>
    <row r="1">
      <c r="A1" s="1" t="inlineStr">
        <is>
          <t>Analysis Warnings and Errors</t>
        </is>
      </c>
    </row>
    <row r="2">
      <c r="A2" s="6" t="inlineStr">
        <is>
          <t>Path</t>
        </is>
      </c>
      <c r="B2" s="6" t="inlineStr">
        <is>
          <t>Severity</t>
        </is>
      </c>
      <c r="C2" s="6" t="inlineStr">
        <is>
          <t>Message</t>
        </is>
      </c>
    </row>
    <row r="3">
      <c r="A3" s="5" t="inlineStr">
        <is>
          <t>rfem7/apps/rfeM7IntrinsicTest/inc/cmsis_gcc.h</t>
        </is>
      </c>
      <c r="B3" s="5" t="inlineStr">
        <is>
          <t>Warn</t>
        </is>
      </c>
      <c r="C3" s="5" t="inlineStr">
        <is>
          <t>Trimmed very large snippet result set after 1022582 matches, 81.7% of rfem7/apps/rfeM7IntrinsicTest/inc/cmsis_gcc.h processed.</t>
        </is>
      </c>
    </row>
    <row r="4">
      <c r="A4" s="5" t="inlineStr">
        <is>
          <t>rfem7/code/units/rfeDft/rfeDftAuxMath/src/rfeDftAuxMath.c</t>
        </is>
      </c>
      <c r="B4" s="5" t="inlineStr">
        <is>
          <t>Warn</t>
        </is>
      </c>
      <c r="C4" s="5" t="inlineStr">
        <is>
          <t>Could not recognize 8 bytes as UTF-8 encoded characters.</t>
        </is>
      </c>
    </row>
    <row r="5">
      <c r="A5" s="5" t="inlineStr">
        <is>
          <t>rfem7/code/units/rfeHwPdc/inc/rfeHwPdc.h</t>
        </is>
      </c>
      <c r="B5" s="5" t="inlineStr">
        <is>
          <t>Warn</t>
        </is>
      </c>
      <c r="C5" s="5" t="inlineStr">
        <is>
          <t>Trimmed very large snippet result set after 1887109 matches, 98.72% of rfem7/code/units/rfeHwPdc/inc/rfeHwPdc.h processed.</t>
        </is>
      </c>
    </row>
  </sheetData>
  <autoFilter ref="A2:C2"/>
  <mergeCells>
    <mergeCell ref="A1:D1"/>
  </mergeCells>
  <pageMargins bottom="0.75" footer="0.3" header="0.3" left="0.75" right="0.75" top="0.75"/>
  <pageSetup orientation="landscape" paperSize="1"/>
</worksheet>
</file>

<file path=xl/worksheets/sheet12.xml><?xml version="1.0" encoding="utf-8"?>
<worksheet xmlns="http://schemas.openxmlformats.org/spreadsheetml/2006/main">
  <dimension ref="A1"/>
  <sheetViews>
    <sheetView workbookViewId="0"/>
  </sheetViews>
  <sheetFormatPr defaultRowHeight="15.0"/>
  <cols>
    <col min="1" max="1" width="21.234375" customWidth="true"/>
    <col min="2" max="2" width="84.9375" customWidth="true"/>
    <col min="3" max="3" width="5.5859375" customWidth="true"/>
  </cols>
  <sheetData>
    <row r="1">
      <c r="A1" s="1" t="inlineStr">
        <is>
          <t>Bottom Disclaimer</t>
        </is>
      </c>
    </row>
    <row r="2">
      <c r="A2" s="2" t="inlineStr">
        <is>
          <t>Confidential</t>
        </is>
      </c>
      <c r="B2" s="3" t="inlineStr">
        <is>
          <t>For Internal Use Only</t>
        </is>
      </c>
    </row>
    <row r="3">
      <c r="A3" s="2" t="inlineStr">
        <is>
          <t>DISCLAIMER</t>
        </is>
      </c>
      <c r="B3" s="4" t="inlineStr">
        <is>
          <t>This report was created using Black Duck(TM) Protex software compliance management products and services. The results contained in the report reflect the user's analysis and decision making. Recipient of the results bears all of the risks relating to use of, or reliance upon, such results or any other content contained in this report. Black Duck Software makes no representation or warranty to any party regarding the contents of this report, its accuracy, completeness or correctness, and Black Duck Software hereby disclaims any and all warranties (both express and implied) with respect thereto.</t>
        </is>
      </c>
    </row>
  </sheetData>
  <mergeCells>
    <mergeCell ref="A1:C1"/>
  </mergeCells>
  <pageMargins bottom="0.75" footer="0.3" header="0.3" left="0.75" right="0.75" top="0.75"/>
  <pageSetup orientation="landscape" paperSize="1"/>
</worksheet>
</file>

<file path=xl/worksheets/sheet2.xml><?xml version="1.0" encoding="utf-8"?>
<worksheet xmlns="http://schemas.openxmlformats.org/spreadsheetml/2006/main">
  <dimension ref="A1"/>
  <sheetViews>
    <sheetView workbookViewId="0"/>
  </sheetViews>
  <sheetFormatPr defaultRowHeight="15.0"/>
  <cols>
    <col min="1" max="1" width="106.17578125" customWidth="true"/>
    <col min="2" max="2" width="5.5859375" customWidth="true"/>
  </cols>
  <sheetData>
    <row r="1">
      <c r="A1" s="1" t="inlineStr">
        <is>
          <t>Report Header</t>
        </is>
      </c>
    </row>
    <row r="2">
      <c r="A2" s="5" t="inlineStr">
        <is>
          <t>0.8.18</t>
        </is>
      </c>
    </row>
  </sheetData>
  <mergeCells>
    <mergeCell ref="A1:B1"/>
  </mergeCells>
  <pageMargins bottom="0.75" footer="0.3" header="0.3" left="0.75" right="0.75" top="0.75"/>
  <pageSetup orientation="landscape" paperSize="1"/>
</worksheet>
</file>

<file path=xl/worksheets/sheet3.xml><?xml version="1.0" encoding="utf-8"?>
<worksheet xmlns="http://schemas.openxmlformats.org/spreadsheetml/2006/main">
  <dimension ref="A1"/>
  <sheetViews>
    <sheetView workbookViewId="0"/>
  </sheetViews>
  <sheetFormatPr defaultRowHeight="15.0"/>
  <cols>
    <col min="1" max="1" width="42.46875" customWidth="true"/>
    <col min="2" max="2" width="63.703125" customWidth="true"/>
    <col min="3" max="3" width="5.5859375" customWidth="true"/>
  </cols>
  <sheetData>
    <row r="1">
      <c r="A1" s="1" t="inlineStr">
        <is>
          <t>Summary</t>
        </is>
      </c>
    </row>
    <row r="2">
      <c r="A2" s="2" t="inlineStr">
        <is>
          <t>Name:</t>
        </is>
      </c>
      <c r="B2" s="5" t="inlineStr">
        <is>
          <t>BD_STRX_RFE_SW_M7</t>
        </is>
      </c>
    </row>
    <row r="3">
      <c r="A3" s="2" t="inlineStr">
        <is>
          <t>Project Creator:</t>
        </is>
      </c>
      <c r="B3" s="5" t="inlineStr">
        <is>
          <t>BUILDADMIN BLCAR</t>
        </is>
      </c>
    </row>
    <row r="4">
      <c r="A4" s="2" t="inlineStr">
        <is>
          <t>License:</t>
        </is>
      </c>
      <c r="B4" s="5" t="inlineStr">
        <is>
          <t>NXP Base License - LA_OPT_BASE_LICENSE</t>
        </is>
      </c>
    </row>
    <row r="5">
      <c r="A5" s="2" t="inlineStr">
        <is>
          <t>Description:</t>
        </is>
      </c>
      <c r="B5" s="5" t="inlineStr">
        <is>
          <t/>
        </is>
      </c>
    </row>
    <row r="6">
      <c r="A6" s="2" t="inlineStr">
        <is>
          <t>Number of Files:</t>
        </is>
      </c>
      <c r="B6" s="5" t="inlineStr">
        <is>
          <t>1,098</t>
        </is>
      </c>
    </row>
    <row r="7">
      <c r="A7" s="2" t="inlineStr">
        <is>
          <t>Files Pending Identification:</t>
        </is>
      </c>
      <c r="B7" s="5" t="inlineStr">
        <is>
          <t>0 (0%)</t>
        </is>
      </c>
    </row>
    <row r="8">
      <c r="A8" s="2" t="inlineStr">
        <is>
          <t>Files with Violations:</t>
        </is>
      </c>
      <c r="B8" s="5" t="inlineStr">
        <is>
          <t>0 (0%)</t>
        </is>
      </c>
    </row>
    <row r="9">
      <c r="A9" s="2" t="inlineStr">
        <is>
          <t>Server:</t>
        </is>
      </c>
      <c r="B9" s="5" t="inlineStr">
        <is>
          <t>protex.nxp.com</t>
        </is>
      </c>
    </row>
  </sheetData>
  <mergeCells>
    <mergeCell ref="A1:C1"/>
  </mergeCells>
  <pageMargins bottom="0.75" footer="0.3" header="0.3" left="0.75" right="0.75" top="0.75"/>
  <pageSetup orientation="landscape" paperSize="1"/>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6.76171875" customWidth="true"/>
    <col min="2" max="2" width="16.76171875" customWidth="true"/>
    <col min="3" max="3" width="33.52734375" customWidth="true"/>
    <col min="4" max="4" width="11.17578125" customWidth="true"/>
    <col min="5" max="5" width="16.76171875" customWidth="true"/>
    <col min="6" max="6" width="16.76171875" customWidth="true"/>
    <col min="7" max="7" width="26.54296875" customWidth="true"/>
    <col min="8" max="8" width="15.92578125" customWidth="true"/>
    <col min="9" max="9" width="10.6171875" customWidth="true"/>
    <col min="10" max="10" width="10.6171875" customWidth="true"/>
    <col min="11" max="11" width="10.6171875" customWidth="true"/>
    <col min="12" max="12" width="10.6171875" customWidth="true"/>
    <col min="13" max="13" width="10.6171875" customWidth="true"/>
    <col min="14" max="14" width="10.6171875" customWidth="true"/>
    <col min="16" max="16" width="5.5859375" customWidth="true"/>
  </cols>
  <sheetData>
    <row r="1">
      <c r="A1" s="1" t="inlineStr">
        <is>
          <t>Bill of Materials</t>
        </is>
      </c>
    </row>
    <row r="2">
      <c r="A2" s="6" t="inlineStr">
        <is>
          <t>Approval Status</t>
        </is>
      </c>
      <c r="B2" s="6" t="inlineStr">
        <is>
          <t>License Conflict</t>
        </is>
      </c>
      <c r="C2" s="6" t="inlineStr">
        <is>
          <t>Component</t>
        </is>
      </c>
      <c r="D2" s="6" t="inlineStr">
        <is>
          <t>Version</t>
        </is>
      </c>
      <c r="E2" s="6" t="inlineStr">
        <is>
          <t>Home Page</t>
        </is>
      </c>
      <c r="F2" s="6" t="inlineStr">
        <is>
          <t>Component Comment</t>
        </is>
      </c>
      <c r="G2" s="6" t="inlineStr">
        <is>
          <t>License</t>
        </is>
      </c>
      <c r="H2" s="6" t="inlineStr">
        <is>
          <t>External IDs</t>
        </is>
      </c>
      <c r="I2" s="6" t="inlineStr">
        <is>
          <t>Usage</t>
        </is>
      </c>
      <c r="J2" s="6" t="inlineStr">
        <is>
          <t>Ship Status</t>
        </is>
      </c>
      <c r="K2" s="6" t="inlineStr">
        <is>
          <t># Manual Code Match</t>
        </is>
      </c>
      <c r="L2" s="6" t="inlineStr">
        <is>
          <t># Rapid ID Code Match</t>
        </is>
      </c>
      <c r="M2" s="6" t="inlineStr">
        <is>
          <t># Depends</t>
        </is>
      </c>
      <c r="N2" s="6" t="inlineStr">
        <is>
          <t># Search</t>
        </is>
      </c>
      <c r="O2" s="6" t="inlineStr">
        <is>
          <t>Used By</t>
        </is>
      </c>
    </row>
    <row r="3">
      <c r="A3" s="5" t="inlineStr">
        <is>
          <t>N/A</t>
        </is>
      </c>
      <c r="B3" s="5" t="inlineStr">
        <is>
          <t>N/A</t>
        </is>
      </c>
      <c r="C3" s="5" t="inlineStr">
        <is>
          <t>BD_STRX_RFE_SW_M7</t>
        </is>
      </c>
      <c r="D3" s="5" t="inlineStr">
        <is>
          <t>Unspecified</t>
        </is>
      </c>
      <c r="E3" s="5" t="inlineStr">
        <is>
          <t/>
        </is>
      </c>
      <c r="F3" s="5" t="inlineStr">
        <is>
          <t/>
        </is>
      </c>
      <c r="G3" s="5" t="inlineStr">
        <is>
          <t>NXP Base License - LA_OPT_BASE_LICENSE</t>
        </is>
      </c>
      <c r="H3" s="5" t="inlineStr">
        <is>
          <t/>
        </is>
      </c>
      <c r="I3" s="5" t="inlineStr">
        <is>
          <t>Original Code</t>
        </is>
      </c>
      <c r="J3" s="5" t="inlineStr">
        <is>
          <t>Ship</t>
        </is>
      </c>
      <c r="K3" s="5" t="inlineStr">
        <is>
          <t>554</t>
        </is>
      </c>
      <c r="L3" s="5" t="inlineStr">
        <is>
          <t>0</t>
        </is>
      </c>
      <c r="M3" s="5" t="inlineStr">
        <is>
          <t>0</t>
        </is>
      </c>
      <c r="N3" s="5" t="inlineStr">
        <is>
          <t>0</t>
        </is>
      </c>
      <c r="O3" s="5" t="inlineStr">
        <is>
          <t/>
        </is>
      </c>
    </row>
    <row r="4">
      <c r="A4" s="7" t="inlineStr">
        <is>
          <t>Pending Approval</t>
        </is>
      </c>
      <c r="B4" s="5" t="inlineStr">
        <is>
          <t>No Conflicts</t>
        </is>
      </c>
      <c r="C4" s="5" t="inlineStr">
        <is>
          <t>CMSIS</t>
        </is>
      </c>
      <c r="D4" s="5" t="inlineStr">
        <is>
          <t>Unspecified</t>
        </is>
      </c>
      <c r="E4" s="8" t="inlineStr">
        <is>
          <t>http://github.com/ARM-software/CMSIS/</t>
        </is>
      </c>
      <c r="F4" s="5" t="inlineStr">
        <is>
          <t/>
        </is>
      </c>
      <c r="G4" s="5" t="inlineStr">
        <is>
          <t>Apache License 2.0</t>
        </is>
      </c>
      <c r="H4" s="5" t="inlineStr">
        <is>
          <t/>
        </is>
      </c>
      <c r="I4" s="5" t="inlineStr">
        <is>
          <t>Snippet (+ Component)</t>
        </is>
      </c>
      <c r="J4" s="5" t="inlineStr">
        <is>
          <t>Ship</t>
        </is>
      </c>
      <c r="K4" s="5" t="inlineStr">
        <is>
          <t>3</t>
        </is>
      </c>
      <c r="L4" s="5" t="inlineStr">
        <is>
          <t>0</t>
        </is>
      </c>
      <c r="M4" s="5" t="inlineStr">
        <is>
          <t>0</t>
        </is>
      </c>
      <c r="N4" s="5" t="inlineStr">
        <is>
          <t>0</t>
        </is>
      </c>
      <c r="O4" s="5" t="inlineStr">
        <is>
          <t>BD_STRX_RFE_SW_M7</t>
        </is>
      </c>
    </row>
    <row r="5">
      <c r="A5" s="7" t="inlineStr">
        <is>
          <t>Pending Approval</t>
        </is>
      </c>
      <c r="B5" s="5" t="inlineStr">
        <is>
          <t>No Conflicts</t>
        </is>
      </c>
      <c r="C5" s="5" t="inlineStr">
        <is>
          <t>CMSIS_2</t>
        </is>
      </c>
      <c r="D5" s="5" t="inlineStr">
        <is>
          <t>v2</t>
        </is>
      </c>
      <c r="E5" s="5" t="inlineStr">
        <is>
          <t/>
        </is>
      </c>
      <c r="F5" s="5" t="inlineStr">
        <is>
          <t/>
        </is>
      </c>
      <c r="G5" s="5" t="inlineStr">
        <is>
          <t>Apache License 2.0</t>
        </is>
      </c>
      <c r="H5" s="5" t="inlineStr">
        <is>
          <t/>
        </is>
      </c>
      <c r="I5" s="5" t="inlineStr">
        <is>
          <t>Snippet</t>
        </is>
      </c>
      <c r="J5" s="5" t="inlineStr">
        <is>
          <t>Ship</t>
        </is>
      </c>
      <c r="K5" s="5" t="inlineStr">
        <is>
          <t>1</t>
        </is>
      </c>
      <c r="L5" s="5" t="inlineStr">
        <is>
          <t>0</t>
        </is>
      </c>
      <c r="M5" s="5" t="inlineStr">
        <is>
          <t>0</t>
        </is>
      </c>
      <c r="N5" s="5" t="inlineStr">
        <is>
          <t>0</t>
        </is>
      </c>
      <c r="O5" s="5" t="inlineStr">
        <is>
          <t>BD_STRX_RFE_SW_M7</t>
        </is>
      </c>
    </row>
    <row r="6">
      <c r="A6" s="7" t="inlineStr">
        <is>
          <t>Pending Approval</t>
        </is>
      </c>
      <c r="B6" s="5" t="inlineStr">
        <is>
          <t>No Conflicts</t>
        </is>
      </c>
      <c r="C6" s="5" t="inlineStr">
        <is>
          <t>CMSIS_5</t>
        </is>
      </c>
      <c r="D6" s="5" t="inlineStr">
        <is>
          <t>Unspecified</t>
        </is>
      </c>
      <c r="E6" s="8" t="inlineStr">
        <is>
          <t>http://github.com/ARM-software/CMSIS_5/</t>
        </is>
      </c>
      <c r="F6" s="5" t="inlineStr">
        <is>
          <t/>
        </is>
      </c>
      <c r="G6" s="5" t="inlineStr">
        <is>
          <t>Apache License 2.0</t>
        </is>
      </c>
      <c r="H6" s="5" t="inlineStr">
        <is>
          <t/>
        </is>
      </c>
      <c r="I6" s="5" t="inlineStr">
        <is>
          <t>Snippet</t>
        </is>
      </c>
      <c r="J6" s="5" t="inlineStr">
        <is>
          <t>Ship</t>
        </is>
      </c>
      <c r="K6" s="5" t="inlineStr">
        <is>
          <t>17</t>
        </is>
      </c>
      <c r="L6" s="5" t="inlineStr">
        <is>
          <t>0</t>
        </is>
      </c>
      <c r="M6" s="5" t="inlineStr">
        <is>
          <t>0</t>
        </is>
      </c>
      <c r="N6" s="5" t="inlineStr">
        <is>
          <t>0</t>
        </is>
      </c>
      <c r="O6" s="5" t="inlineStr">
        <is>
          <t>BD_STRX_RFE_SW_M7</t>
        </is>
      </c>
    </row>
    <row r="7">
      <c r="A7" s="7" t="inlineStr">
        <is>
          <t>Pending Approval</t>
        </is>
      </c>
      <c r="B7" s="5" t="inlineStr">
        <is>
          <t>No Conflicts</t>
        </is>
      </c>
      <c r="C7" s="5" t="inlineStr">
        <is>
          <t>CMSIS_5</t>
        </is>
      </c>
      <c r="D7" s="5" t="inlineStr">
        <is>
          <t>5.7.0</t>
        </is>
      </c>
      <c r="E7" s="8" t="inlineStr">
        <is>
          <t>http://github.com/ARM-software/CMSIS_5/</t>
        </is>
      </c>
      <c r="F7" s="5" t="inlineStr">
        <is>
          <t/>
        </is>
      </c>
      <c r="G7" s="5" t="inlineStr">
        <is>
          <t>Apache License 2.0</t>
        </is>
      </c>
      <c r="H7" s="5" t="inlineStr">
        <is>
          <t/>
        </is>
      </c>
      <c r="I7" s="5" t="inlineStr">
        <is>
          <t>File</t>
        </is>
      </c>
      <c r="J7" s="5" t="inlineStr">
        <is>
          <t>Ship</t>
        </is>
      </c>
      <c r="K7" s="5" t="inlineStr">
        <is>
          <t>1</t>
        </is>
      </c>
      <c r="L7" s="5" t="inlineStr">
        <is>
          <t>0</t>
        </is>
      </c>
      <c r="M7" s="5" t="inlineStr">
        <is>
          <t>0</t>
        </is>
      </c>
      <c r="N7" s="5" t="inlineStr">
        <is>
          <t>0</t>
        </is>
      </c>
      <c r="O7" s="5" t="inlineStr">
        <is>
          <t>BD_STRX_RFE_SW_M7</t>
        </is>
      </c>
    </row>
    <row r="8">
      <c r="A8" s="7" t="inlineStr">
        <is>
          <t>Pending Approval</t>
        </is>
      </c>
      <c r="B8" s="5" t="inlineStr">
        <is>
          <t>No Conflicts</t>
        </is>
      </c>
      <c r="C8" s="5" t="inlineStr">
        <is>
          <t>CMSIS_5</t>
        </is>
      </c>
      <c r="D8" s="5" t="inlineStr">
        <is>
          <t>Unspecified</t>
        </is>
      </c>
      <c r="E8" s="5" t="inlineStr">
        <is>
          <t/>
        </is>
      </c>
      <c r="F8" s="5" t="inlineStr">
        <is>
          <t/>
        </is>
      </c>
      <c r="G8" s="5" t="inlineStr">
        <is>
          <t>Apache License 2.0</t>
        </is>
      </c>
      <c r="H8" s="5" t="inlineStr">
        <is>
          <t/>
        </is>
      </c>
      <c r="I8" s="5" t="inlineStr">
        <is>
          <t>Snippet</t>
        </is>
      </c>
      <c r="J8" s="5" t="inlineStr">
        <is>
          <t>Ship</t>
        </is>
      </c>
      <c r="K8" s="5" t="inlineStr">
        <is>
          <t>1</t>
        </is>
      </c>
      <c r="L8" s="5" t="inlineStr">
        <is>
          <t>0</t>
        </is>
      </c>
      <c r="M8" s="5" t="inlineStr">
        <is>
          <t>0</t>
        </is>
      </c>
      <c r="N8" s="5" t="inlineStr">
        <is>
          <t>0</t>
        </is>
      </c>
      <c r="O8" s="5" t="inlineStr">
        <is>
          <t>BD_STRX_RFE_SW_M7</t>
        </is>
      </c>
    </row>
  </sheetData>
  <autoFilter ref="A2:O2"/>
  <mergeCells>
    <mergeCell ref="A1:P1"/>
  </mergeCells>
  <hyperlinks>
    <hyperlink display="http://github.com/ARM-software/CMSIS/" ref="E4" r:id="rId1"/>
    <hyperlink display="http://github.com/ARM-software/CMSIS_5/" ref="E6" r:id="rId2"/>
    <hyperlink display="http://github.com/ARM-software/CMSIS_5/" ref="E7" r:id="rId3"/>
  </hyperlinks>
  <pageMargins bottom="0.75" footer="0.3" header="0.3" left="0.75" right="0.75" top="0.75"/>
  <pageSetup orientation="landscape" paperSize="1"/>
</worksheet>
</file>

<file path=xl/worksheets/sheet5.xml><?xml version="1.0" encoding="utf-8"?>
<worksheet xmlns="http://schemas.openxmlformats.org/spreadsheetml/2006/main">
  <dimension ref="A1"/>
  <sheetViews>
    <sheetView workbookViewId="0"/>
  </sheetViews>
  <sheetFormatPr defaultRowHeight="15.0"/>
  <cols>
    <col min="1" max="1" width="53.0859375" customWidth="true"/>
    <col min="2" max="2" width="15.92578125" customWidth="true"/>
    <col min="3" max="3" width="37.16015625" customWidth="true"/>
    <col min="4" max="4" width="5.5859375" customWidth="true"/>
  </cols>
  <sheetData>
    <row r="1">
      <c r="A1" s="1" t="inlineStr">
        <is>
          <t>Licenses in Effect</t>
        </is>
      </c>
    </row>
    <row r="2">
      <c r="A2" s="6" t="inlineStr">
        <is>
          <t>License Name</t>
        </is>
      </c>
      <c r="B2" s="6" t="inlineStr">
        <is>
          <t>Ship Status</t>
        </is>
      </c>
      <c r="C2" s="6" t="inlineStr">
        <is>
          <t>Custom Fields</t>
        </is>
      </c>
    </row>
    <row r="3">
      <c r="A3" s="5" t="inlineStr">
        <is>
          <t>Apache License 2.0</t>
        </is>
      </c>
      <c r="B3" s="5" t="inlineStr">
        <is>
          <t>Ship</t>
        </is>
      </c>
      <c r="C3" s="5" t="inlineStr">
        <is>
          <t/>
        </is>
      </c>
    </row>
    <row r="4">
      <c r="A4" s="5" t="inlineStr">
        <is>
          <t>NXP Base License - LA_OPT_BASE_LICENSE</t>
        </is>
      </c>
      <c r="B4" s="5" t="inlineStr">
        <is>
          <t>Ship</t>
        </is>
      </c>
      <c r="C4" s="5" t="inlineStr">
        <is>
          <t/>
        </is>
      </c>
    </row>
  </sheetData>
  <autoFilter ref="A2:C2"/>
  <mergeCells>
    <mergeCell ref="A1:D1"/>
  </mergeCells>
  <pageMargins bottom="0.75" footer="0.3" header="0.3" left="0.75" right="0.75" top="0.75"/>
  <pageSetup orientation="landscape" paperSize="1"/>
</worksheet>
</file>

<file path=xl/worksheets/sheet6.xml><?xml version="1.0" encoding="utf-8"?>
<worksheet xmlns="http://schemas.openxmlformats.org/spreadsheetml/2006/main">
  <dimension ref="A1"/>
  <sheetViews>
    <sheetView workbookViewId="0"/>
  </sheetViews>
  <sheetFormatPr defaultRowHeight="15.0"/>
  <cols>
    <col min="1" max="1" width="29.05859375" customWidth="true"/>
    <col min="2" max="2" width="16.76171875" customWidth="true"/>
    <col min="3" max="3" width="22.3515625" customWidth="true"/>
    <col min="4" max="4" width="27.9375" customWidth="true"/>
    <col min="5" max="5" width="15.64453125" customWidth="true"/>
    <col min="6" max="6" width="26.54296875" customWidth="true"/>
    <col min="7" max="7" width="31.8515625" customWidth="true"/>
    <col min="8" max="8" width="31.8515625" customWidth="true"/>
    <col min="9" max="9" width="15.92578125" customWidth="true"/>
    <col min="10" max="10" width="5.5859375" customWidth="true"/>
  </cols>
  <sheetData>
    <row r="1">
      <c r="A1" s="1" t="inlineStr">
        <is>
          <t>License Conflicts</t>
        </is>
      </c>
    </row>
    <row r="2">
      <c r="A2" s="6" t="inlineStr">
        <is>
          <t>Component</t>
        </is>
      </c>
      <c r="B2" s="6" t="inlineStr">
        <is>
          <t>Component Version</t>
        </is>
      </c>
      <c r="C2" s="6" t="inlineStr">
        <is>
          <t>License</t>
        </is>
      </c>
      <c r="D2" s="6" t="inlineStr">
        <is>
          <t>Conflicting Component</t>
        </is>
      </c>
      <c r="E2" s="6" t="inlineStr">
        <is>
          <t>Conflicting Component Version</t>
        </is>
      </c>
      <c r="F2" s="6" t="inlineStr">
        <is>
          <t>Conflicting Component License</t>
        </is>
      </c>
      <c r="G2" s="6" t="inlineStr">
        <is>
          <t>Component Obligation</t>
        </is>
      </c>
      <c r="H2" s="6" t="inlineStr">
        <is>
          <t>Conflicting Component Obligation</t>
        </is>
      </c>
      <c r="I2" s="6" t="inlineStr">
        <is>
          <t>Deprecated Component</t>
        </is>
      </c>
    </row>
    <row r="3">
      <c r="A3" s="5" t="inlineStr">
        <is>
          <t>There are no license conflicts in this project.</t>
        </is>
      </c>
    </row>
  </sheetData>
  <autoFilter ref="A2:I2"/>
  <mergeCells>
    <mergeCell ref="A1:J1"/>
    <mergeCell ref="A3:I3"/>
  </mergeCells>
  <pageMargins bottom="0.75" footer="0.3" header="0.3" left="0.75" right="0.75" top="0.75"/>
  <pageSetup orientation="landscape" paperSize="1"/>
</worksheet>
</file>

<file path=xl/worksheets/sheet7.xml><?xml version="1.0" encoding="utf-8"?>
<worksheet xmlns="http://schemas.openxmlformats.org/spreadsheetml/2006/main">
  <dimension ref="A1"/>
  <sheetViews>
    <sheetView workbookViewId="0"/>
  </sheetViews>
  <sheetFormatPr defaultRowHeight="15.0"/>
  <cols>
    <col min="1" max="1" width="16.76171875" customWidth="true"/>
    <col min="2" max="2" width="16.76171875" customWidth="true"/>
    <col min="3" max="3" width="33.52734375" customWidth="true"/>
    <col min="4" max="4" width="11.17578125" customWidth="true"/>
    <col min="5" max="5" width="16.76171875" customWidth="true"/>
    <col min="6" max="6" width="16.76171875" customWidth="true"/>
    <col min="7" max="7" width="39.1171875" customWidth="true"/>
    <col min="8" max="8" width="16.76171875" customWidth="true"/>
    <col min="9" max="9" width="22.3515625" customWidth="true"/>
    <col min="10" max="10" width="16.76171875" customWidth="true"/>
    <col min="11" max="11" width="16.76171875" customWidth="true"/>
    <col min="12" max="12" width="31.8515625" customWidth="true"/>
    <col min="13" max="13" width="15.92578125" customWidth="true"/>
    <col min="14" max="14" width="31.8515625" customWidth="true"/>
    <col min="15" max="15" width="26.54296875" customWidth="true"/>
    <col min="17" max="17" width="5.5859375" customWidth="true"/>
  </cols>
  <sheetData>
    <row r="1">
      <c r="A1" s="1" t="inlineStr">
        <is>
          <t>Identified Files</t>
        </is>
      </c>
    </row>
    <row r="2">
      <c r="A2" s="6" t="inlineStr">
        <is>
          <t>Resolution Type</t>
        </is>
      </c>
      <c r="B2" s="6" t="inlineStr">
        <is>
          <t>Discovery Type</t>
        </is>
      </c>
      <c r="C2" s="6" t="inlineStr">
        <is>
          <t>File/Folder</t>
        </is>
      </c>
      <c r="D2" s="6" t="inlineStr">
        <is>
          <t>Size</t>
        </is>
      </c>
      <c r="E2" s="6" t="inlineStr">
        <is>
          <t>File Line</t>
        </is>
      </c>
      <c r="F2" s="6" t="inlineStr">
        <is>
          <t>Total Lines</t>
        </is>
      </c>
      <c r="G2" s="6" t="inlineStr">
        <is>
          <t>Component</t>
        </is>
      </c>
      <c r="H2" s="6" t="inlineStr">
        <is>
          <t>Version</t>
        </is>
      </c>
      <c r="I2" s="6" t="inlineStr">
        <is>
          <t>License</t>
        </is>
      </c>
      <c r="J2" s="6" t="inlineStr">
        <is>
          <t>Usage</t>
        </is>
      </c>
      <c r="K2" s="6" t="inlineStr">
        <is>
          <t>%</t>
        </is>
      </c>
      <c r="L2" s="6" t="inlineStr">
        <is>
          <t>Matched File</t>
        </is>
      </c>
      <c r="M2" s="6" t="inlineStr">
        <is>
          <t>Matched File Line</t>
        </is>
      </c>
      <c r="N2" s="6" t="inlineStr">
        <is>
          <t>File/Folder Comment</t>
        </is>
      </c>
      <c r="O2" s="6" t="inlineStr">
        <is>
          <t>Search</t>
        </is>
      </c>
      <c r="P2" s="6" t="inlineStr">
        <is>
          <t>Deprecated Component</t>
        </is>
      </c>
    </row>
    <row r="3">
      <c r="A3" s="5" t="inlineStr">
        <is>
          <t>Identified</t>
        </is>
      </c>
      <c r="B3" s="5" t="inlineStr">
        <is>
          <t>Code Match</t>
        </is>
      </c>
      <c r="C3" s="5" t="inlineStr">
        <is>
          <t>rfeDriver/cdd/CDD_Rfe_TS_T40D47M8I18R0/include/SchM_CDD_Rfe.h</t>
        </is>
      </c>
      <c r="D3" s="5" t="inlineStr">
        <is>
          <t>11,333</t>
        </is>
      </c>
      <c r="E3" s="5" t="inlineStr">
        <is>
          <t>32</t>
        </is>
      </c>
      <c r="F3" s="5" t="inlineStr">
        <is>
          <t>37</t>
        </is>
      </c>
      <c r="G3" s="8">
        <f>HYPERLINK(BILL_OF_MATERIALS__c_bd_strx_rfe_sw_m7_17903,"BD_STRX_RFE_SW_M7")</f>
        <v>0.0</v>
      </c>
      <c r="H3" s="5" t="inlineStr">
        <is>
          <t>Unspecified</t>
        </is>
      </c>
      <c r="I3" s="5" t="inlineStr">
        <is>
          <t>NXP Base License - LA_OPT_BASE_LICENSE</t>
        </is>
      </c>
      <c r="J3" s="5" t="inlineStr">
        <is>
          <t>Original Code</t>
        </is>
      </c>
      <c r="K3" s="5" t="inlineStr">
        <is>
          <t>17%</t>
        </is>
      </c>
      <c r="L3" s="5" t="inlineStr">
        <is>
          <t/>
        </is>
      </c>
      <c r="M3" s="5" t="inlineStr">
        <is>
          <t>0</t>
        </is>
      </c>
      <c r="N3" s="5" t="inlineStr">
        <is>
          <t/>
        </is>
      </c>
      <c r="O3" s="5" t="inlineStr">
        <is>
          <t/>
        </is>
      </c>
      <c r="P3" s="5" t="inlineStr">
        <is>
          <t>No</t>
        </is>
      </c>
    </row>
    <row r="4">
      <c r="A4" s="5" t="inlineStr">
        <is>
          <t>Identified</t>
        </is>
      </c>
      <c r="B4" s="5" t="inlineStr">
        <is>
          <t>Code Match</t>
        </is>
      </c>
      <c r="C4" s="5" t="inlineStr">
        <is>
          <t>rfeDriver/soc/SAF85xx/arch/cortex-a53/startup/inc/cmsis_compiler.h</t>
        </is>
      </c>
      <c r="D4" s="5" t="inlineStr">
        <is>
          <t>9,664</t>
        </is>
      </c>
      <c r="E4" s="5" t="inlineStr">
        <is>
          <t>1</t>
        </is>
      </c>
      <c r="F4" s="5" t="inlineStr">
        <is>
          <t>270</t>
        </is>
      </c>
      <c r="G4" s="8">
        <f>HYPERLINK(BILL_OF_MATERIALS__cmsis53362706,"CMSIS_5")</f>
        <v>0.0</v>
      </c>
      <c r="H4" s="5" t="inlineStr">
        <is>
          <t>Unspecified</t>
        </is>
      </c>
      <c r="I4" s="5" t="inlineStr">
        <is>
          <t>Apache License 2.0</t>
        </is>
      </c>
      <c r="J4" s="5" t="inlineStr">
        <is>
          <t>Snippet</t>
        </is>
      </c>
      <c r="K4" s="5" t="inlineStr">
        <is>
          <t>90%</t>
        </is>
      </c>
      <c r="L4" s="5" t="inlineStr">
        <is>
          <t/>
        </is>
      </c>
      <c r="M4" s="5" t="inlineStr">
        <is>
          <t>0</t>
        </is>
      </c>
      <c r="N4" s="5" t="inlineStr">
        <is>
          <t/>
        </is>
      </c>
      <c r="O4" s="5" t="inlineStr">
        <is>
          <t/>
        </is>
      </c>
      <c r="P4" s="5" t="inlineStr">
        <is>
          <t>No</t>
        </is>
      </c>
    </row>
    <row r="5">
      <c r="A5" s="5" t="inlineStr">
        <is>
          <t>Identified</t>
        </is>
      </c>
      <c r="B5" s="5" t="inlineStr">
        <is>
          <t>Code Match</t>
        </is>
      </c>
      <c r="C5" s="5" t="inlineStr">
        <is>
          <t>rfeDriver/soc/SAF85xx/arch/cortex-a53/startup/inc/cmsis_gcc.h</t>
        </is>
      </c>
      <c r="D5" s="5" t="inlineStr">
        <is>
          <t>9,961</t>
        </is>
      </c>
      <c r="E5" s="5" t="inlineStr">
        <is>
          <t>7</t>
        </is>
      </c>
      <c r="F5" s="5" t="inlineStr">
        <is>
          <t>123</t>
        </is>
      </c>
      <c r="G5" s="8">
        <f>HYPERLINK(BILL_OF_MATERIALS__cmsis53362706,"CMSIS_5")</f>
        <v>0.0</v>
      </c>
      <c r="H5" s="5" t="inlineStr">
        <is>
          <t>Unspecified</t>
        </is>
      </c>
      <c r="I5" s="5" t="inlineStr">
        <is>
          <t>Apache License 2.0</t>
        </is>
      </c>
      <c r="J5" s="5" t="inlineStr">
        <is>
          <t>Snippet</t>
        </is>
      </c>
      <c r="K5" s="5" t="inlineStr">
        <is>
          <t>40%</t>
        </is>
      </c>
      <c r="L5" s="5" t="inlineStr">
        <is>
          <t/>
        </is>
      </c>
      <c r="M5" s="5" t="inlineStr">
        <is>
          <t>0</t>
        </is>
      </c>
      <c r="N5" s="5" t="inlineStr">
        <is>
          <t/>
        </is>
      </c>
      <c r="O5" s="5" t="inlineStr">
        <is>
          <t/>
        </is>
      </c>
      <c r="P5" s="5" t="inlineStr">
        <is>
          <t>No</t>
        </is>
      </c>
    </row>
    <row r="6">
      <c r="A6" s="5" t="inlineStr">
        <is>
          <t>Identified</t>
        </is>
      </c>
      <c r="B6" s="5" t="inlineStr">
        <is>
          <t>Code Match</t>
        </is>
      </c>
      <c r="C6" s="5" t="inlineStr">
        <is>
          <t>rfeDriver/soc/SAF85xx/arch/cortex-a53/startup/inc/cmsis_ghs.h</t>
        </is>
      </c>
      <c r="D6" s="5" t="inlineStr">
        <is>
          <t>9,935</t>
        </is>
      </c>
      <c r="E6" s="5" t="inlineStr">
        <is>
          <t>13</t>
        </is>
      </c>
      <c r="F6" s="5" t="inlineStr">
        <is>
          <t>113</t>
        </is>
      </c>
      <c r="G6" s="8">
        <f>HYPERLINK(BILL_OF_MATERIALS__cmsis53362706,"CMSIS_5")</f>
        <v>0.0</v>
      </c>
      <c r="H6" s="5" t="inlineStr">
        <is>
          <t>Unspecified</t>
        </is>
      </c>
      <c r="I6" s="5" t="inlineStr">
        <is>
          <t>Apache License 2.0</t>
        </is>
      </c>
      <c r="J6" s="5" t="inlineStr">
        <is>
          <t>Snippet</t>
        </is>
      </c>
      <c r="K6" s="5" t="inlineStr">
        <is>
          <t>26%</t>
        </is>
      </c>
      <c r="L6" s="5" t="inlineStr">
        <is>
          <t/>
        </is>
      </c>
      <c r="M6" s="5" t="inlineStr">
        <is>
          <t>0</t>
        </is>
      </c>
      <c r="N6" s="5" t="inlineStr">
        <is>
          <t/>
        </is>
      </c>
      <c r="O6" s="5" t="inlineStr">
        <is>
          <t/>
        </is>
      </c>
      <c r="P6" s="5" t="inlineStr">
        <is>
          <t>No</t>
        </is>
      </c>
    </row>
    <row r="7">
      <c r="A7" s="5" t="inlineStr">
        <is>
          <t>Identified</t>
        </is>
      </c>
      <c r="B7" s="5" t="inlineStr">
        <is>
          <t>Code Match</t>
        </is>
      </c>
      <c r="C7" s="5" t="inlineStr">
        <is>
          <t>rfeDriver/soc/SAF85xx/arch/cortex-a53/startup/inc/core_ca.h</t>
        </is>
      </c>
      <c r="D7" s="5" t="inlineStr">
        <is>
          <t>6,476</t>
        </is>
      </c>
      <c r="E7" s="5" t="inlineStr">
        <is>
          <t>3</t>
        </is>
      </c>
      <c r="F7" s="5" t="inlineStr">
        <is>
          <t>158</t>
        </is>
      </c>
      <c r="G7" s="8">
        <f>HYPERLINK(BILL_OF_MATERIALS__cmsis53362706,"CMSIS_5")</f>
        <v>0.0</v>
      </c>
      <c r="H7" s="5" t="inlineStr">
        <is>
          <t>Unspecified</t>
        </is>
      </c>
      <c r="I7" s="5" t="inlineStr">
        <is>
          <t>Apache License 2.0</t>
        </is>
      </c>
      <c r="J7" s="5" t="inlineStr">
        <is>
          <t>Snippet</t>
        </is>
      </c>
      <c r="K7" s="5" t="inlineStr">
        <is>
          <t>77%</t>
        </is>
      </c>
      <c r="L7" s="5" t="inlineStr">
        <is>
          <t/>
        </is>
      </c>
      <c r="M7" s="5" t="inlineStr">
        <is>
          <t>0</t>
        </is>
      </c>
      <c r="N7" s="5" t="inlineStr">
        <is>
          <t/>
        </is>
      </c>
      <c r="O7" s="5" t="inlineStr">
        <is>
          <t/>
        </is>
      </c>
      <c r="P7" s="5" t="inlineStr">
        <is>
          <t>No</t>
        </is>
      </c>
    </row>
    <row r="8">
      <c r="A8" s="5" t="inlineStr">
        <is>
          <t>Identified</t>
        </is>
      </c>
      <c r="B8" s="5" t="inlineStr">
        <is>
          <t>Code Match</t>
        </is>
      </c>
      <c r="C8" s="5" t="inlineStr">
        <is>
          <t>rfeDriver/soc/SAF85xx/arch/cortex-a53/startup/inc/gic_cpu_gcc.h</t>
        </is>
      </c>
      <c r="D8" s="5" t="inlineStr">
        <is>
          <t>9,379</t>
        </is>
      </c>
      <c r="E8" s="5" t="inlineStr">
        <is>
          <t>307</t>
        </is>
      </c>
      <c r="F8" s="5" t="inlineStr">
        <is>
          <t>22</t>
        </is>
      </c>
      <c r="G8" s="8">
        <f>HYPERLINK(BILL_OF_MATERIALS__c_bd_strx_rfe_sw_m7_17903,"BD_STRX_RFE_SW_M7")</f>
        <v>0.0</v>
      </c>
      <c r="H8" s="5" t="inlineStr">
        <is>
          <t>Unspecified</t>
        </is>
      </c>
      <c r="I8" s="5" t="inlineStr">
        <is>
          <t>NXP Base License - LA_OPT_BASE_LICENSE</t>
        </is>
      </c>
      <c r="J8" s="5" t="inlineStr">
        <is>
          <t>Original Code</t>
        </is>
      </c>
      <c r="K8" s="5" t="inlineStr">
        <is>
          <t>8%</t>
        </is>
      </c>
      <c r="L8" s="5" t="inlineStr">
        <is>
          <t/>
        </is>
      </c>
      <c r="M8" s="5" t="inlineStr">
        <is>
          <t>0</t>
        </is>
      </c>
      <c r="N8" s="5" t="inlineStr">
        <is>
          <t/>
        </is>
      </c>
      <c r="O8" s="5" t="inlineStr">
        <is>
          <t/>
        </is>
      </c>
      <c r="P8" s="5" t="inlineStr">
        <is>
          <t>No</t>
        </is>
      </c>
    </row>
    <row r="9">
      <c r="A9" s="5" t="inlineStr">
        <is>
          <t>Identified</t>
        </is>
      </c>
      <c r="B9" s="5" t="inlineStr">
        <is>
          <t>Code Match</t>
        </is>
      </c>
      <c r="C9" s="5" t="inlineStr">
        <is>
          <t>rfeDriver/soc/SAF85xx/arch/cortex-a53/startup/inc/typedefs.h</t>
        </is>
      </c>
      <c r="D9" s="5" t="inlineStr">
        <is>
          <t>3,446</t>
        </is>
      </c>
      <c r="E9" s="5" t="inlineStr">
        <is>
          <t>17</t>
        </is>
      </c>
      <c r="F9" s="5" t="inlineStr">
        <is>
          <t>30</t>
        </is>
      </c>
      <c r="G9" s="8">
        <f>HYPERLINK(BILL_OF_MATERIALS__c_bd_strx_rfe_sw_m7_17903,"BD_STRX_RFE_SW_M7")</f>
        <v>0.0</v>
      </c>
      <c r="H9" s="5" t="inlineStr">
        <is>
          <t>Unspecified</t>
        </is>
      </c>
      <c r="I9" s="5" t="inlineStr">
        <is>
          <t>NXP Base License - LA_OPT_BASE_LICENSE</t>
        </is>
      </c>
      <c r="J9" s="5" t="inlineStr">
        <is>
          <t>Original Code</t>
        </is>
      </c>
      <c r="K9" s="5" t="inlineStr">
        <is>
          <t>43%</t>
        </is>
      </c>
      <c r="L9" s="5" t="inlineStr">
        <is>
          <t/>
        </is>
      </c>
      <c r="M9" s="5" t="inlineStr">
        <is>
          <t>0</t>
        </is>
      </c>
      <c r="N9" s="5" t="inlineStr">
        <is>
          <t/>
        </is>
      </c>
      <c r="O9" s="5" t="inlineStr">
        <is>
          <t/>
        </is>
      </c>
      <c r="P9" s="5" t="inlineStr">
        <is>
          <t>No</t>
        </is>
      </c>
    </row>
    <row r="10">
      <c r="A10" s="5" t="inlineStr">
        <is>
          <t>Identified</t>
        </is>
      </c>
      <c r="B10" s="5" t="inlineStr">
        <is>
          <t>Code Match</t>
        </is>
      </c>
      <c r="C10" s="5" t="inlineStr">
        <is>
          <t>rfeDriver/soc/SAF85xx/arch/cortex-a53/startup/src/init_tables.c</t>
        </is>
      </c>
      <c r="D10" s="5" t="inlineStr">
        <is>
          <t>2,473</t>
        </is>
      </c>
      <c r="E10" s="5" t="inlineStr">
        <is>
          <t>4</t>
        </is>
      </c>
      <c r="F10" s="5" t="inlineStr">
        <is>
          <t>15</t>
        </is>
      </c>
      <c r="G10" s="8">
        <f>HYPERLINK(BILL_OF_MATERIALS__c_bd_strx_rfe_sw_m7_17903,"BD_STRX_RFE_SW_M7")</f>
        <v>0.0</v>
      </c>
      <c r="H10" s="5" t="inlineStr">
        <is>
          <t>Unspecified</t>
        </is>
      </c>
      <c r="I10" s="5" t="inlineStr">
        <is>
          <t>NXP Base License - LA_OPT_BASE_LICENSE</t>
        </is>
      </c>
      <c r="J10" s="5" t="inlineStr">
        <is>
          <t>Original Code</t>
        </is>
      </c>
      <c r="K10" s="5" t="inlineStr">
        <is>
          <t>34%</t>
        </is>
      </c>
      <c r="L10" s="5" t="inlineStr">
        <is>
          <t>Host/source/host_common/host_snd.c</t>
        </is>
      </c>
      <c r="M10" s="5" t="inlineStr">
        <is>
          <t>4</t>
        </is>
      </c>
      <c r="N10" s="5" t="inlineStr">
        <is>
          <t/>
        </is>
      </c>
      <c r="O10" s="5" t="inlineStr">
        <is>
          <t/>
        </is>
      </c>
      <c r="P10" s="5" t="inlineStr">
        <is>
          <t>No</t>
        </is>
      </c>
    </row>
    <row r="11">
      <c r="A11" s="5" t="inlineStr">
        <is>
          <t>Identified</t>
        </is>
      </c>
      <c r="B11" s="5" t="inlineStr">
        <is>
          <t>Code Match</t>
        </is>
      </c>
      <c r="C11" s="5" t="inlineStr">
        <is>
          <t>rfeDriver/soc/SAF85xx/arch/cortex-a53/startup/src/system_ARMCA53.c</t>
        </is>
      </c>
      <c r="D11" s="5" t="inlineStr">
        <is>
          <t>2,484</t>
        </is>
      </c>
      <c r="E11" s="5" t="inlineStr">
        <is>
          <t>31</t>
        </is>
      </c>
      <c r="F11" s="5" t="inlineStr">
        <is>
          <t>26</t>
        </is>
      </c>
      <c r="G11" s="8">
        <f>HYPERLINK(BILL_OF_MATERIALS__cmsis53362706,"CMSIS_5")</f>
        <v>0.0</v>
      </c>
      <c r="H11" s="5" t="inlineStr">
        <is>
          <t>Unspecified</t>
        </is>
      </c>
      <c r="I11" s="5" t="inlineStr">
        <is>
          <t>Apache License 2.0</t>
        </is>
      </c>
      <c r="J11" s="5" t="inlineStr">
        <is>
          <t>Snippet</t>
        </is>
      </c>
      <c r="K11" s="5" t="inlineStr">
        <is>
          <t>45%</t>
        </is>
      </c>
      <c r="L11" s="5" t="inlineStr">
        <is>
          <t/>
        </is>
      </c>
      <c r="M11" s="5" t="inlineStr">
        <is>
          <t>0</t>
        </is>
      </c>
      <c r="N11" s="5" t="inlineStr">
        <is>
          <t/>
        </is>
      </c>
      <c r="O11" s="5" t="inlineStr">
        <is>
          <t/>
        </is>
      </c>
      <c r="P11" s="5" t="inlineStr">
        <is>
          <t>No</t>
        </is>
      </c>
    </row>
    <row r="12">
      <c r="A12" s="5" t="inlineStr">
        <is>
          <t>Identified</t>
        </is>
      </c>
      <c r="B12" s="5" t="inlineStr">
        <is>
          <t>Code Match</t>
        </is>
      </c>
      <c r="C12" s="5" t="inlineStr">
        <is>
          <t>rfeDriver/soc/SAF85xx/arch/cortex-m7/startup/inc/ARMCM7.h</t>
        </is>
      </c>
      <c r="D12" s="5" t="inlineStr">
        <is>
          <t>3,960</t>
        </is>
      </c>
      <c r="E12" s="5" t="inlineStr">
        <is>
          <t>40</t>
        </is>
      </c>
      <c r="F12" s="5" t="inlineStr">
        <is>
          <t>70</t>
        </is>
      </c>
      <c r="G12" s="8">
        <f>HYPERLINK(BILL_OF_MATERIALS__cmsis53362706,"CMSIS_5")</f>
        <v>0.0</v>
      </c>
      <c r="H12" s="5" t="inlineStr">
        <is>
          <t>Unspecified</t>
        </is>
      </c>
      <c r="I12" s="5" t="inlineStr">
        <is>
          <t>Apache License 2.0</t>
        </is>
      </c>
      <c r="J12" s="5" t="inlineStr">
        <is>
          <t>Snippet</t>
        </is>
      </c>
      <c r="K12" s="5" t="inlineStr">
        <is>
          <t>58%</t>
        </is>
      </c>
      <c r="L12" s="5" t="inlineStr">
        <is>
          <t/>
        </is>
      </c>
      <c r="M12" s="5" t="inlineStr">
        <is>
          <t>0</t>
        </is>
      </c>
      <c r="N12" s="5" t="inlineStr">
        <is>
          <t/>
        </is>
      </c>
      <c r="O12" s="5" t="inlineStr">
        <is>
          <t/>
        </is>
      </c>
      <c r="P12" s="5" t="inlineStr">
        <is>
          <t>No</t>
        </is>
      </c>
    </row>
    <row r="13">
      <c r="A13" s="5" t="inlineStr">
        <is>
          <t>Identified</t>
        </is>
      </c>
      <c r="B13" s="5" t="inlineStr">
        <is>
          <t>Code Match</t>
        </is>
      </c>
      <c r="C13" s="5" t="inlineStr">
        <is>
          <t>rfeDriver/soc/SAF85xx/arch/cortex-m7/startup/inc/ARMCM7_DP.h</t>
        </is>
      </c>
      <c r="D13" s="5" t="inlineStr">
        <is>
          <t>3,997</t>
        </is>
      </c>
      <c r="E13" s="5" t="inlineStr">
        <is>
          <t>2</t>
        </is>
      </c>
      <c r="F13" s="5" t="inlineStr">
        <is>
          <t>100</t>
        </is>
      </c>
      <c r="G13" s="8">
        <f>HYPERLINK(BILL_OF_MATERIALS__cmsis53362706,"CMSIS_5")</f>
        <v>0.0</v>
      </c>
      <c r="H13" s="5" t="inlineStr">
        <is>
          <t>Unspecified</t>
        </is>
      </c>
      <c r="I13" s="5" t="inlineStr">
        <is>
          <t>Apache License 2.0</t>
        </is>
      </c>
      <c r="J13" s="5" t="inlineStr">
        <is>
          <t>Snippet</t>
        </is>
      </c>
      <c r="K13" s="5" t="inlineStr">
        <is>
          <t>86%</t>
        </is>
      </c>
      <c r="L13" s="5" t="inlineStr">
        <is>
          <t/>
        </is>
      </c>
      <c r="M13" s="5" t="inlineStr">
        <is>
          <t>0</t>
        </is>
      </c>
      <c r="N13" s="5" t="inlineStr">
        <is>
          <t/>
        </is>
      </c>
      <c r="O13" s="5" t="inlineStr">
        <is>
          <t/>
        </is>
      </c>
      <c r="P13" s="5" t="inlineStr">
        <is>
          <t>No</t>
        </is>
      </c>
    </row>
    <row r="14">
      <c r="A14" s="5" t="inlineStr">
        <is>
          <t>Identified</t>
        </is>
      </c>
      <c r="B14" s="5" t="inlineStr">
        <is>
          <t>Code Match</t>
        </is>
      </c>
      <c r="C14" s="5" t="inlineStr">
        <is>
          <t>rfeDriver/soc/SAF85xx/arch/cortex-m7/startup/inc/ARMCM7_SP.h</t>
        </is>
      </c>
      <c r="D14" s="5" t="inlineStr">
        <is>
          <t>3,997</t>
        </is>
      </c>
      <c r="E14" s="5" t="inlineStr">
        <is>
          <t>40</t>
        </is>
      </c>
      <c r="F14" s="5" t="inlineStr">
        <is>
          <t>70</t>
        </is>
      </c>
      <c r="G14" s="8">
        <f>HYPERLINK(BILL_OF_MATERIALS__cmsis53362706,"CMSIS_5")</f>
        <v>0.0</v>
      </c>
      <c r="H14" s="5" t="inlineStr">
        <is>
          <t>Unspecified</t>
        </is>
      </c>
      <c r="I14" s="5" t="inlineStr">
        <is>
          <t>Apache License 2.0</t>
        </is>
      </c>
      <c r="J14" s="5" t="inlineStr">
        <is>
          <t>Snippet</t>
        </is>
      </c>
      <c r="K14" s="5" t="inlineStr">
        <is>
          <t>60%</t>
        </is>
      </c>
      <c r="L14" s="5" t="inlineStr">
        <is>
          <t/>
        </is>
      </c>
      <c r="M14" s="5" t="inlineStr">
        <is>
          <t>0</t>
        </is>
      </c>
      <c r="N14" s="5" t="inlineStr">
        <is>
          <t/>
        </is>
      </c>
      <c r="O14" s="5" t="inlineStr">
        <is>
          <t/>
        </is>
      </c>
      <c r="P14" s="5" t="inlineStr">
        <is>
          <t>No</t>
        </is>
      </c>
    </row>
    <row r="15">
      <c r="A15" s="5" t="inlineStr">
        <is>
          <t>Identified</t>
        </is>
      </c>
      <c r="B15" s="5" t="inlineStr">
        <is>
          <t>Code Match</t>
        </is>
      </c>
      <c r="C15" s="5" t="inlineStr">
        <is>
          <t>rfeDriver/soc/SAF85xx/arch/cortex-m7/startup/inc/cmsis_compiler.h</t>
        </is>
      </c>
      <c r="D15" s="5" t="inlineStr">
        <is>
          <t>9,662</t>
        </is>
      </c>
      <c r="E15" s="5" t="inlineStr">
        <is>
          <t>1</t>
        </is>
      </c>
      <c r="F15" s="5" t="inlineStr">
        <is>
          <t>270</t>
        </is>
      </c>
      <c r="G15" s="8">
        <f>HYPERLINK(BILL_OF_MATERIALS__cmsis53362706,"CMSIS_5")</f>
        <v>0.0</v>
      </c>
      <c r="H15" s="5" t="inlineStr">
        <is>
          <t>Unspecified</t>
        </is>
      </c>
      <c r="I15" s="5" t="inlineStr">
        <is>
          <t>Apache License 2.0</t>
        </is>
      </c>
      <c r="J15" s="5" t="inlineStr">
        <is>
          <t>Snippet</t>
        </is>
      </c>
      <c r="K15" s="5" t="inlineStr">
        <is>
          <t>90%</t>
        </is>
      </c>
      <c r="L15" s="5" t="inlineStr">
        <is>
          <t/>
        </is>
      </c>
      <c r="M15" s="5" t="inlineStr">
        <is>
          <t>0</t>
        </is>
      </c>
      <c r="N15" s="5" t="inlineStr">
        <is>
          <t/>
        </is>
      </c>
      <c r="O15" s="5" t="inlineStr">
        <is>
          <t/>
        </is>
      </c>
      <c r="P15" s="5" t="inlineStr">
        <is>
          <t>No</t>
        </is>
      </c>
    </row>
    <row r="16">
      <c r="A16" s="5" t="inlineStr">
        <is>
          <t>Identified</t>
        </is>
      </c>
      <c r="B16" s="5" t="inlineStr">
        <is>
          <t>Code Match</t>
        </is>
      </c>
      <c r="C16" s="5" t="inlineStr">
        <is>
          <t>rfeDriver/soc/SAF85xx/arch/cortex-m7/startup/inc/cmsis_gcc.h</t>
        </is>
      </c>
      <c r="D16" s="5" t="inlineStr">
        <is>
          <t>63,635</t>
        </is>
      </c>
      <c r="E16" s="5" t="inlineStr">
        <is>
          <t>1</t>
        </is>
      </c>
      <c r="F16" s="5" t="inlineStr">
        <is>
          <t>772</t>
        </is>
      </c>
      <c r="G16" s="8">
        <f>HYPERLINK(BILL_OF_MATERIALS__cmsis53362706,"CMSIS_5")</f>
        <v>0.0</v>
      </c>
      <c r="H16" s="5" t="inlineStr">
        <is>
          <t>Unspecified</t>
        </is>
      </c>
      <c r="I16" s="5" t="inlineStr">
        <is>
          <t>Apache License 2.0</t>
        </is>
      </c>
      <c r="J16" s="5" t="inlineStr">
        <is>
          <t>Snippet</t>
        </is>
      </c>
      <c r="K16" s="5" t="inlineStr">
        <is>
          <t>95%</t>
        </is>
      </c>
      <c r="L16" s="5" t="inlineStr">
        <is>
          <t/>
        </is>
      </c>
      <c r="M16" s="5" t="inlineStr">
        <is>
          <t>0</t>
        </is>
      </c>
      <c r="N16" s="5" t="inlineStr">
        <is>
          <t/>
        </is>
      </c>
      <c r="O16" s="5" t="inlineStr">
        <is>
          <t/>
        </is>
      </c>
      <c r="P16" s="5" t="inlineStr">
        <is>
          <t>No</t>
        </is>
      </c>
    </row>
    <row r="17">
      <c r="A17" s="5" t="inlineStr">
        <is>
          <t>Identified</t>
        </is>
      </c>
      <c r="B17" s="5" t="inlineStr">
        <is>
          <t>Code Match</t>
        </is>
      </c>
      <c r="C17" s="5" t="inlineStr">
        <is>
          <t>rfeDriver/soc/SAF85xx/arch/cortex-m7/startup/inc/cmsis_gcc.h</t>
        </is>
      </c>
      <c r="D17" s="5" t="inlineStr">
        <is>
          <t>63,635</t>
        </is>
      </c>
      <c r="E17" s="5" t="inlineStr">
        <is>
          <t>226</t>
        </is>
      </c>
      <c r="F17" s="5" t="inlineStr">
        <is>
          <t>772</t>
        </is>
      </c>
      <c r="G17" s="8">
        <f>HYPERLINK(BILL_OF_MATERIALS__cmsis3362699,"CMSIS")</f>
        <v>0.0</v>
      </c>
      <c r="H17" s="5" t="inlineStr">
        <is>
          <t>Unspecified</t>
        </is>
      </c>
      <c r="I17" s="5" t="inlineStr">
        <is>
          <t>Apache License 2.0</t>
        </is>
      </c>
      <c r="J17" s="5" t="inlineStr">
        <is>
          <t>Snippet</t>
        </is>
      </c>
      <c r="K17" s="5" t="inlineStr">
        <is>
          <t>70%</t>
        </is>
      </c>
      <c r="L17" s="5" t="inlineStr">
        <is>
          <t/>
        </is>
      </c>
      <c r="M17" s="5" t="inlineStr">
        <is>
          <t>0</t>
        </is>
      </c>
      <c r="N17" s="5" t="inlineStr">
        <is>
          <t/>
        </is>
      </c>
      <c r="O17" s="5" t="inlineStr">
        <is>
          <t/>
        </is>
      </c>
      <c r="P17" s="5" t="inlineStr">
        <is>
          <t>No</t>
        </is>
      </c>
    </row>
    <row r="18">
      <c r="A18" s="5" t="inlineStr">
        <is>
          <t>Identified</t>
        </is>
      </c>
      <c r="B18" s="5" t="inlineStr">
        <is>
          <t>Code Match</t>
        </is>
      </c>
      <c r="C18" s="5" t="inlineStr">
        <is>
          <t>rfeDriver/soc/SAF85xx/arch/cortex-m7/startup/inc/cmsis_ghs.h</t>
        </is>
      </c>
      <c r="D18" s="5" t="inlineStr">
        <is>
          <t>6,240</t>
        </is>
      </c>
      <c r="E18" s="5" t="inlineStr">
        <is>
          <t>41</t>
        </is>
      </c>
      <c r="F18" s="5" t="inlineStr">
        <is>
          <t>88</t>
        </is>
      </c>
      <c r="G18" s="8">
        <f>HYPERLINK(BILL_OF_MATERIALS__cmsis53362706,"CMSIS_5")</f>
        <v>0.0</v>
      </c>
      <c r="H18" s="5" t="inlineStr">
        <is>
          <t>Unspecified</t>
        </is>
      </c>
      <c r="I18" s="5" t="inlineStr">
        <is>
          <t>Apache License 2.0</t>
        </is>
      </c>
      <c r="J18" s="5" t="inlineStr">
        <is>
          <t>Snippet</t>
        </is>
      </c>
      <c r="K18" s="5" t="inlineStr">
        <is>
          <t>38%</t>
        </is>
      </c>
      <c r="L18" s="5" t="inlineStr">
        <is>
          <t/>
        </is>
      </c>
      <c r="M18" s="5" t="inlineStr">
        <is>
          <t>0</t>
        </is>
      </c>
      <c r="N18" s="5" t="inlineStr">
        <is>
          <t/>
        </is>
      </c>
      <c r="O18" s="5" t="inlineStr">
        <is>
          <t/>
        </is>
      </c>
      <c r="P18" s="5" t="inlineStr">
        <is>
          <t>No</t>
        </is>
      </c>
    </row>
    <row r="19">
      <c r="A19" s="5" t="inlineStr">
        <is>
          <t>Identified</t>
        </is>
      </c>
      <c r="B19" s="5" t="inlineStr">
        <is>
          <t>Code Match</t>
        </is>
      </c>
      <c r="C19" s="5" t="inlineStr">
        <is>
          <t>rfeDriver/soc/SAF85xx/arch/cortex-m7/startup/inc/cmsis_version.h</t>
        </is>
      </c>
      <c r="D19" s="5" t="inlineStr">
        <is>
          <t>1,706</t>
        </is>
      </c>
      <c r="E19" s="5" t="inlineStr">
        <is>
          <t>1</t>
        </is>
      </c>
      <c r="F19" s="5" t="inlineStr">
        <is>
          <t>39</t>
        </is>
      </c>
      <c r="G19" s="8">
        <f>HYPERLINK(BILL_OF_MATERIALS__cmsis53362706,"CMSIS_5")</f>
        <v>0.0</v>
      </c>
      <c r="H19" s="5" t="inlineStr">
        <is>
          <t>Unspecified</t>
        </is>
      </c>
      <c r="I19" s="5" t="inlineStr">
        <is>
          <t>Apache License 2.0</t>
        </is>
      </c>
      <c r="J19" s="5" t="inlineStr">
        <is>
          <t>Snippet</t>
        </is>
      </c>
      <c r="K19" s="5" t="inlineStr">
        <is>
          <t>79%</t>
        </is>
      </c>
      <c r="L19" s="5" t="inlineStr">
        <is>
          <t/>
        </is>
      </c>
      <c r="M19" s="5" t="inlineStr">
        <is>
          <t>0</t>
        </is>
      </c>
      <c r="N19" s="5" t="inlineStr">
        <is>
          <t/>
        </is>
      </c>
      <c r="O19" s="5" t="inlineStr">
        <is>
          <t/>
        </is>
      </c>
      <c r="P19" s="5" t="inlineStr">
        <is>
          <t>No</t>
        </is>
      </c>
    </row>
    <row r="20">
      <c r="A20" s="5" t="inlineStr">
        <is>
          <t>Identified</t>
        </is>
      </c>
      <c r="B20" s="5" t="inlineStr">
        <is>
          <t>Code Match</t>
        </is>
      </c>
      <c r="C20" s="5" t="inlineStr">
        <is>
          <t>rfeDriver/soc/SAF85xx/arch/cortex-m7/startup/inc/core_cm7.h</t>
        </is>
      </c>
      <c r="D20" s="5" t="inlineStr">
        <is>
          <t>149,347</t>
        </is>
      </c>
      <c r="E20" s="5" t="inlineStr">
        <is>
          <t>3</t>
        </is>
      </c>
      <c r="F20" s="5" t="inlineStr">
        <is>
          <t>2,646</t>
        </is>
      </c>
      <c r="G20" s="8">
        <f>HYPERLINK(BILL_OF_MATERIALS__cmsis53362706,"CMSIS_5")</f>
        <v>0.0</v>
      </c>
      <c r="H20" s="5" t="inlineStr">
        <is>
          <t>Unspecified</t>
        </is>
      </c>
      <c r="I20" s="5" t="inlineStr">
        <is>
          <t>Apache License 2.0</t>
        </is>
      </c>
      <c r="J20" s="5" t="inlineStr">
        <is>
          <t>Snippet</t>
        </is>
      </c>
      <c r="K20" s="5" t="inlineStr">
        <is>
          <t>89%</t>
        </is>
      </c>
      <c r="L20" s="5" t="inlineStr">
        <is>
          <t/>
        </is>
      </c>
      <c r="M20" s="5" t="inlineStr">
        <is>
          <t>0</t>
        </is>
      </c>
      <c r="N20" s="5" t="inlineStr">
        <is>
          <t/>
        </is>
      </c>
      <c r="O20" s="5" t="inlineStr">
        <is>
          <t/>
        </is>
      </c>
      <c r="P20" s="5" t="inlineStr">
        <is>
          <t>No</t>
        </is>
      </c>
    </row>
    <row r="21">
      <c r="A21" s="5" t="inlineStr">
        <is>
          <t>Identified</t>
        </is>
      </c>
      <c r="B21" s="5" t="inlineStr">
        <is>
          <t>Code Match</t>
        </is>
      </c>
      <c r="C21" s="5" t="inlineStr">
        <is>
          <t>rfeDriver/soc/SAF85xx/arch/cortex-m7/startup/inc/interrupts_ids.h</t>
        </is>
      </c>
      <c r="D21" s="5" t="inlineStr">
        <is>
          <t>16,011</t>
        </is>
      </c>
      <c r="E21" s="5" t="inlineStr">
        <is>
          <t>22</t>
        </is>
      </c>
      <c r="F21" s="5" t="inlineStr">
        <is>
          <t>17</t>
        </is>
      </c>
      <c r="G21" s="8">
        <f>HYPERLINK(BILL_OF_MATERIALS__c_bd_strx_rfe_sw_m7_17903,"BD_STRX_RFE_SW_M7")</f>
        <v>0.0</v>
      </c>
      <c r="H21" s="5" t="inlineStr">
        <is>
          <t>Unspecified</t>
        </is>
      </c>
      <c r="I21" s="5" t="inlineStr">
        <is>
          <t>NXP Base License - LA_OPT_BASE_LICENSE</t>
        </is>
      </c>
      <c r="J21" s="5" t="inlineStr">
        <is>
          <t>Original Code</t>
        </is>
      </c>
      <c r="K21" s="5" t="inlineStr">
        <is>
          <t>7%</t>
        </is>
      </c>
      <c r="L21" s="5" t="inlineStr">
        <is>
          <t/>
        </is>
      </c>
      <c r="M21" s="5" t="inlineStr">
        <is>
          <t>0</t>
        </is>
      </c>
      <c r="N21" s="5" t="inlineStr">
        <is>
          <t/>
        </is>
      </c>
      <c r="O21" s="5" t="inlineStr">
        <is>
          <t/>
        </is>
      </c>
      <c r="P21" s="5" t="inlineStr">
        <is>
          <t>No</t>
        </is>
      </c>
    </row>
    <row r="22">
      <c r="A22" s="5" t="inlineStr">
        <is>
          <t>Identified</t>
        </is>
      </c>
      <c r="B22" s="5" t="inlineStr">
        <is>
          <t>Code Match</t>
        </is>
      </c>
      <c r="C22" s="5" t="inlineStr">
        <is>
          <t>rfeDriver/soc/SAF85xx/arch/cortex-m7/startup/inc/mpu_armv7.h</t>
        </is>
      </c>
      <c r="D22" s="5" t="inlineStr">
        <is>
          <t>11,812</t>
        </is>
      </c>
      <c r="E22" s="5" t="inlineStr">
        <is>
          <t>1</t>
        </is>
      </c>
      <c r="F22" s="5" t="inlineStr">
        <is>
          <t>271</t>
        </is>
      </c>
      <c r="G22" s="8">
        <f>HYPERLINK(BILL_OF_MATERIALS__cmsis53362706,"CMSIS_5")</f>
        <v>0.0</v>
      </c>
      <c r="H22" s="5" t="inlineStr">
        <is>
          <t>Unspecified</t>
        </is>
      </c>
      <c r="I22" s="5" t="inlineStr">
        <is>
          <t>Apache License 2.0</t>
        </is>
      </c>
      <c r="J22" s="5" t="inlineStr">
        <is>
          <t>Snippet</t>
        </is>
      </c>
      <c r="K22" s="5" t="inlineStr">
        <is>
          <t>98%</t>
        </is>
      </c>
      <c r="L22" s="5" t="inlineStr">
        <is>
          <t/>
        </is>
      </c>
      <c r="M22" s="5" t="inlineStr">
        <is>
          <t>0</t>
        </is>
      </c>
      <c r="N22" s="5" t="inlineStr">
        <is>
          <t/>
        </is>
      </c>
      <c r="O22" s="5" t="inlineStr">
        <is>
          <t/>
        </is>
      </c>
      <c r="P22" s="5" t="inlineStr">
        <is>
          <t>No</t>
        </is>
      </c>
    </row>
    <row r="23">
      <c r="A23" s="5" t="inlineStr">
        <is>
          <t>Identified</t>
        </is>
      </c>
      <c r="B23" s="5" t="inlineStr">
        <is>
          <t>Code Match</t>
        </is>
      </c>
      <c r="C23" s="5" t="inlineStr">
        <is>
          <t>rfeDriver/soc/SAF85xx/arch/cortex-m7/startup/inc/system_ARMCM7.h</t>
        </is>
      </c>
      <c r="D23" s="5" t="inlineStr">
        <is>
          <t>1,580</t>
        </is>
      </c>
      <c r="E23" s="5" t="inlineStr">
        <is>
          <t>3</t>
        </is>
      </c>
      <c r="F23" s="5" t="inlineStr">
        <is>
          <t>53</t>
        </is>
      </c>
      <c r="G23" s="8">
        <f>HYPERLINK(BILL_OF_MATERIALS__cmsis53362706,"CMSIS_5")</f>
        <v>0.0</v>
      </c>
      <c r="H23" s="5" t="inlineStr">
        <is>
          <t>Unspecified</t>
        </is>
      </c>
      <c r="I23" s="5" t="inlineStr">
        <is>
          <t>Apache License 2.0</t>
        </is>
      </c>
      <c r="J23" s="5" t="inlineStr">
        <is>
          <t>Snippet</t>
        </is>
      </c>
      <c r="K23" s="5" t="inlineStr">
        <is>
          <t>79%</t>
        </is>
      </c>
      <c r="L23" s="5" t="inlineStr">
        <is>
          <t/>
        </is>
      </c>
      <c r="M23" s="5" t="inlineStr">
        <is>
          <t>0</t>
        </is>
      </c>
      <c r="N23" s="5" t="inlineStr">
        <is>
          <t/>
        </is>
      </c>
      <c r="O23" s="5" t="inlineStr">
        <is>
          <t/>
        </is>
      </c>
      <c r="P23" s="5" t="inlineStr">
        <is>
          <t>No</t>
        </is>
      </c>
    </row>
    <row r="24">
      <c r="A24" s="5" t="inlineStr">
        <is>
          <t>Identified</t>
        </is>
      </c>
      <c r="B24" s="5" t="inlineStr">
        <is>
          <t>Code Match</t>
        </is>
      </c>
      <c r="C24" s="5" t="inlineStr">
        <is>
          <t>rfeDriver/soc/SAF85xx/arch/cortex-m7/startup/inc/typedefs.h</t>
        </is>
      </c>
      <c r="D24" s="5" t="inlineStr">
        <is>
          <t>3,486</t>
        </is>
      </c>
      <c r="E24" s="5" t="inlineStr">
        <is>
          <t>17</t>
        </is>
      </c>
      <c r="F24" s="5" t="inlineStr">
        <is>
          <t>58</t>
        </is>
      </c>
      <c r="G24" s="8">
        <f>HYPERLINK(BILL_OF_MATERIALS__c_bd_strx_rfe_sw_m7_17903,"BD_STRX_RFE_SW_M7")</f>
        <v>0.0</v>
      </c>
      <c r="H24" s="5" t="inlineStr">
        <is>
          <t>Unspecified</t>
        </is>
      </c>
      <c r="I24" s="5" t="inlineStr">
        <is>
          <t>NXP Base License - LA_OPT_BASE_LICENSE</t>
        </is>
      </c>
      <c r="J24" s="5" t="inlineStr">
        <is>
          <t>Original Code</t>
        </is>
      </c>
      <c r="K24" s="5" t="inlineStr">
        <is>
          <t>43%</t>
        </is>
      </c>
      <c r="L24" s="5" t="inlineStr">
        <is>
          <t>trunk-20121113-svn.tgz/trunk-20121113-svn/src/typedefs.h</t>
        </is>
      </c>
      <c r="M24" s="5" t="inlineStr">
        <is>
          <t>32</t>
        </is>
      </c>
      <c r="N24" s="5" t="inlineStr">
        <is>
          <t/>
        </is>
      </c>
      <c r="O24" s="5" t="inlineStr">
        <is>
          <t/>
        </is>
      </c>
      <c r="P24" s="5" t="inlineStr">
        <is>
          <t>No</t>
        </is>
      </c>
    </row>
    <row r="25">
      <c r="A25" s="5" t="inlineStr">
        <is>
          <t>Identified</t>
        </is>
      </c>
      <c r="B25" s="5" t="inlineStr">
        <is>
          <t>Code Match</t>
        </is>
      </c>
      <c r="C25" s="5" t="inlineStr">
        <is>
          <t>rfeDriver/soc/SAF85xx/arch/cortex-m7/startup/src/startup_ARMCM7.c</t>
        </is>
      </c>
      <c r="D25" s="5" t="inlineStr">
        <is>
          <t>9,928</t>
        </is>
      </c>
      <c r="E25" s="5" t="inlineStr">
        <is>
          <t>35</t>
        </is>
      </c>
      <c r="F25" s="5" t="inlineStr">
        <is>
          <t>105</t>
        </is>
      </c>
      <c r="G25" s="8">
        <f>HYPERLINK(BILL_OF_MATERIALS__cmsis53362706,"CMSIS_5")</f>
        <v>0.0</v>
      </c>
      <c r="H25" s="5" t="inlineStr">
        <is>
          <t>Unspecified</t>
        </is>
      </c>
      <c r="I25" s="5" t="inlineStr">
        <is>
          <t>Apache License 2.0</t>
        </is>
      </c>
      <c r="J25" s="5" t="inlineStr">
        <is>
          <t>Snippet</t>
        </is>
      </c>
      <c r="K25" s="5" t="inlineStr">
        <is>
          <t>47%</t>
        </is>
      </c>
      <c r="L25" s="5" t="inlineStr">
        <is>
          <t/>
        </is>
      </c>
      <c r="M25" s="5" t="inlineStr">
        <is>
          <t>0</t>
        </is>
      </c>
      <c r="N25" s="5" t="inlineStr">
        <is>
          <t/>
        </is>
      </c>
      <c r="O25" s="5" t="inlineStr">
        <is>
          <t/>
        </is>
      </c>
      <c r="P25" s="5" t="inlineStr">
        <is>
          <t>No</t>
        </is>
      </c>
    </row>
    <row r="26">
      <c r="A26" s="5" t="inlineStr">
        <is>
          <t>Identified</t>
        </is>
      </c>
      <c r="B26" s="5" t="inlineStr">
        <is>
          <t>Code Match</t>
        </is>
      </c>
      <c r="C26" s="5" t="inlineStr">
        <is>
          <t>rfeDriver/soc/SAF85xx/arch/cortex-m7/startup/src/system_ARMCM7.c</t>
        </is>
      </c>
      <c r="D26" s="5" t="inlineStr">
        <is>
          <t>3,280</t>
        </is>
      </c>
      <c r="E26" s="5" t="inlineStr">
        <is>
          <t>43</t>
        </is>
      </c>
      <c r="F26" s="5" t="inlineStr">
        <is>
          <t>46</t>
        </is>
      </c>
      <c r="G26" s="8">
        <f>HYPERLINK(BILL_OF_MATERIALS__cmsis53362706,"CMSIS_5")</f>
        <v>0.0</v>
      </c>
      <c r="H26" s="5" t="inlineStr">
        <is>
          <t>Unspecified</t>
        </is>
      </c>
      <c r="I26" s="5" t="inlineStr">
        <is>
          <t>Apache License 2.0</t>
        </is>
      </c>
      <c r="J26" s="5" t="inlineStr">
        <is>
          <t>Snippet</t>
        </is>
      </c>
      <c r="K26" s="5" t="inlineStr">
        <is>
          <t>51%</t>
        </is>
      </c>
      <c r="L26" s="5" t="inlineStr">
        <is>
          <t/>
        </is>
      </c>
      <c r="M26" s="5" t="inlineStr">
        <is>
          <t>0</t>
        </is>
      </c>
      <c r="N26" s="5" t="inlineStr">
        <is>
          <t/>
        </is>
      </c>
      <c r="O26" s="5" t="inlineStr">
        <is>
          <t/>
        </is>
      </c>
      <c r="P26" s="5" t="inlineStr">
        <is>
          <t>No</t>
        </is>
      </c>
    </row>
    <row r="27">
      <c r="A27" s="5" t="inlineStr">
        <is>
          <t>Identified</t>
        </is>
      </c>
      <c r="B27" s="5" t="inlineStr">
        <is>
          <t>Code Match</t>
        </is>
      </c>
      <c r="C27" s="5" t="inlineStr">
        <is>
          <t>rfeDriver/soc/SAF85xx/platform/inc/SAF85xx.h</t>
        </is>
      </c>
      <c r="D27" s="5" t="inlineStr">
        <is>
          <t>2,068,071</t>
        </is>
      </c>
      <c r="E27" s="5" t="inlineStr">
        <is>
          <t>31987</t>
        </is>
      </c>
      <c r="F27" s="5" t="inlineStr">
        <is>
          <t>145</t>
        </is>
      </c>
      <c r="G27" s="8">
        <f>HYPERLINK(BILL_OF_MATERIALS__c_bd_strx_rfe_sw_m7_17903,"BD_STRX_RFE_SW_M7")</f>
        <v>0.0</v>
      </c>
      <c r="H27" s="5" t="inlineStr">
        <is>
          <t>Unspecified</t>
        </is>
      </c>
      <c r="I27" s="5" t="inlineStr">
        <is>
          <t>NXP Base License - LA_OPT_BASE_LICENSE</t>
        </is>
      </c>
      <c r="J27" s="5" t="inlineStr">
        <is>
          <t>Original Code</t>
        </is>
      </c>
      <c r="K27" s="5" t="inlineStr">
        <is>
          <t>4%</t>
        </is>
      </c>
      <c r="L27" s="5" t="inlineStr">
        <is>
          <t/>
        </is>
      </c>
      <c r="M27" s="5" t="inlineStr">
        <is>
          <t>0</t>
        </is>
      </c>
      <c r="N27" s="5" t="inlineStr">
        <is>
          <t/>
        </is>
      </c>
      <c r="O27" s="5" t="inlineStr">
        <is>
          <t/>
        </is>
      </c>
      <c r="P27" s="5" t="inlineStr">
        <is>
          <t>No</t>
        </is>
      </c>
    </row>
    <row r="28">
      <c r="A28" s="5" t="inlineStr">
        <is>
          <t>Declared</t>
        </is>
      </c>
      <c r="B28" s="5" t="inlineStr">
        <is>
          <t>Other Supported Languages</t>
        </is>
      </c>
      <c r="C28" s="5" t="inlineStr">
        <is>
          <t>rfem7/apps/rfeM7IntrinsicTest/inc/cmsis_armclang.h</t>
        </is>
      </c>
      <c r="D28" s="5" t="inlineStr">
        <is>
          <t>47,770</t>
        </is>
      </c>
      <c r="E28" s="5" t="inlineStr">
        <is>
          <t>33</t>
        </is>
      </c>
      <c r="F28" s="5" t="inlineStr">
        <is>
          <t>0</t>
        </is>
      </c>
      <c r="G28" s="8">
        <f>HYPERLINK(BILL_OF_MATERIALS__c_bd_strx_rfe_sw_m7_17903,"BD_STRX_RFE_SW_M7")</f>
        <v>0.0</v>
      </c>
      <c r="H28" s="5" t="inlineStr">
        <is>
          <t>Unspecified</t>
        </is>
      </c>
      <c r="I28" s="5" t="inlineStr">
        <is>
          <t>NXP Base License - LA_OPT_BASE_LICENSE</t>
        </is>
      </c>
      <c r="J28" s="5" t="inlineStr">
        <is>
          <t>Original Code</t>
        </is>
      </c>
      <c r="K28" s="5" t="inlineStr">
        <is>
          <t>100%</t>
        </is>
      </c>
      <c r="L28" s="5" t="inlineStr">
        <is>
          <t/>
        </is>
      </c>
      <c r="M28" s="5" t="inlineStr">
        <is>
          <t>0</t>
        </is>
      </c>
      <c r="N28" s="5" t="inlineStr">
        <is>
          <t/>
        </is>
      </c>
      <c r="O28" s="5" t="inlineStr">
        <is>
          <t/>
        </is>
      </c>
      <c r="P28" s="5" t="inlineStr">
        <is>
          <t>No</t>
        </is>
      </c>
    </row>
    <row r="29">
      <c r="A29" s="5" t="inlineStr">
        <is>
          <t>Declared</t>
        </is>
      </c>
      <c r="B29" s="5" t="inlineStr">
        <is>
          <t>Code Match</t>
        </is>
      </c>
      <c r="C29" s="5" t="inlineStr">
        <is>
          <t>rfem7/apps/rfeM7IntrinsicTest/inc/cmsis_armclang.h</t>
        </is>
      </c>
      <c r="D29" s="5" t="inlineStr">
        <is>
          <t>47,770</t>
        </is>
      </c>
      <c r="E29" s="5" t="inlineStr">
        <is>
          <t>0</t>
        </is>
      </c>
      <c r="F29" s="5" t="inlineStr">
        <is>
          <t>1</t>
        </is>
      </c>
      <c r="G29" s="8">
        <f>HYPERLINK(BILL_OF_MATERIALS__c_bd_strx_rfe_sw_m7_17903,"BD_STRX_RFE_SW_M7")</f>
        <v>0.0</v>
      </c>
      <c r="H29" s="5" t="inlineStr">
        <is>
          <t>Unspecified</t>
        </is>
      </c>
      <c r="I29" s="5" t="inlineStr">
        <is>
          <t>NXP Base License - LA_OPT_BASE_LICENSE</t>
        </is>
      </c>
      <c r="J29" s="5" t="inlineStr">
        <is>
          <t>Original Code</t>
        </is>
      </c>
      <c r="K29" s="5" t="inlineStr">
        <is>
          <t>100%</t>
        </is>
      </c>
      <c r="L29" s="5" t="inlineStr">
        <is>
          <t/>
        </is>
      </c>
      <c r="M29" s="5" t="inlineStr">
        <is>
          <t>0</t>
        </is>
      </c>
      <c r="N29" s="5" t="inlineStr">
        <is>
          <t/>
        </is>
      </c>
      <c r="O29" s="5" t="inlineStr">
        <is>
          <t/>
        </is>
      </c>
      <c r="P29" s="5" t="inlineStr">
        <is>
          <t>No</t>
        </is>
      </c>
    </row>
    <row r="30">
      <c r="A30" s="5" t="inlineStr">
        <is>
          <t>Declared</t>
        </is>
      </c>
      <c r="B30" s="5" t="inlineStr">
        <is>
          <t>String Search</t>
        </is>
      </c>
      <c r="C30" s="5" t="inlineStr">
        <is>
          <t>rfem7/apps/rfeM7IntrinsicTest/inc/cmsis_armclang.h</t>
        </is>
      </c>
      <c r="D30" s="5" t="inlineStr">
        <is>
          <t>47,770</t>
        </is>
      </c>
      <c r="E30" s="5" t="inlineStr">
        <is>
          <t>12</t>
        </is>
      </c>
      <c r="F30" s="5" t="inlineStr">
        <is>
          <t>1</t>
        </is>
      </c>
      <c r="G30" s="8">
        <f>HYPERLINK(BILL_OF_MATERIALS__c_bd_strx_rfe_sw_m7_17903,"BD_STRX_RFE_SW_M7")</f>
        <v>0.0</v>
      </c>
      <c r="H30" s="5" t="inlineStr">
        <is>
          <t>Unspecified</t>
        </is>
      </c>
      <c r="I30" s="5" t="inlineStr">
        <is>
          <t>NXP Base License - LA_OPT_BASE_LICENSE</t>
        </is>
      </c>
      <c r="J30" s="5" t="inlineStr">
        <is>
          <t>Original Code</t>
        </is>
      </c>
      <c r="K30" s="5" t="inlineStr">
        <is>
          <t>1%</t>
        </is>
      </c>
      <c r="L30" s="5" t="inlineStr">
        <is>
          <t/>
        </is>
      </c>
      <c r="M30" s="5" t="inlineStr">
        <is>
          <t>0</t>
        </is>
      </c>
      <c r="N30" s="5" t="inlineStr">
        <is>
          <t/>
        </is>
      </c>
      <c r="O30" s="5" t="inlineStr">
        <is>
          <t>Apache License 2.0</t>
        </is>
      </c>
      <c r="P30" s="5" t="inlineStr">
        <is>
          <t>No</t>
        </is>
      </c>
    </row>
    <row r="31">
      <c r="A31" s="5" t="inlineStr">
        <is>
          <t>Declared</t>
        </is>
      </c>
      <c r="B31" s="5" t="inlineStr">
        <is>
          <t>Code Match</t>
        </is>
      </c>
      <c r="C31" s="5" t="inlineStr">
        <is>
          <t>rfem7/apps/rfeM7IntrinsicTest/inc/cmsis_gcc.h</t>
        </is>
      </c>
      <c r="D31" s="5" t="inlineStr">
        <is>
          <t>40,366</t>
        </is>
      </c>
      <c r="E31" s="5" t="inlineStr">
        <is>
          <t>7</t>
        </is>
      </c>
      <c r="F31" s="5" t="inlineStr">
        <is>
          <t>1,164</t>
        </is>
      </c>
      <c r="G31" s="8">
        <f>HYPERLINK(BILL_OF_MATERIALS__c_bd_strx_rfe_sw_m7_17903,"BD_STRX_RFE_SW_M7")</f>
        <v>0.0</v>
      </c>
      <c r="H31" s="5" t="inlineStr">
        <is>
          <t>Unspecified</t>
        </is>
      </c>
      <c r="I31" s="5" t="inlineStr">
        <is>
          <t>NXP Base License - LA_OPT_BASE_LICENSE</t>
        </is>
      </c>
      <c r="J31" s="5" t="inlineStr">
        <is>
          <t>Original Code</t>
        </is>
      </c>
      <c r="K31" s="5" t="inlineStr">
        <is>
          <t>100%</t>
        </is>
      </c>
      <c r="L31" s="5" t="inlineStr">
        <is>
          <t/>
        </is>
      </c>
      <c r="M31" s="5" t="inlineStr">
        <is>
          <t>0</t>
        </is>
      </c>
      <c r="N31" s="5" t="inlineStr">
        <is>
          <t/>
        </is>
      </c>
      <c r="O31" s="5" t="inlineStr">
        <is>
          <t/>
        </is>
      </c>
      <c r="P31" s="5" t="inlineStr">
        <is>
          <t>No</t>
        </is>
      </c>
    </row>
    <row r="32">
      <c r="A32" s="5" t="inlineStr">
        <is>
          <t>Declared</t>
        </is>
      </c>
      <c r="B32" s="5" t="inlineStr">
        <is>
          <t>String Search</t>
        </is>
      </c>
      <c r="C32" s="5" t="inlineStr">
        <is>
          <t>rfem7/apps/rfeM7IntrinsicTest/inc/cmsis_gcc.h</t>
        </is>
      </c>
      <c r="D32" s="5" t="inlineStr">
        <is>
          <t>40,366</t>
        </is>
      </c>
      <c r="E32" s="5" t="inlineStr">
        <is>
          <t>14, 11, 17</t>
        </is>
      </c>
      <c r="F32" s="5" t="inlineStr">
        <is>
          <t>3</t>
        </is>
      </c>
      <c r="G32" s="8">
        <f>HYPERLINK(BILL_OF_MATERIALS__c_bd_strx_rfe_sw_m7_17903,"BD_STRX_RFE_SW_M7")</f>
        <v>0.0</v>
      </c>
      <c r="H32" s="5" t="inlineStr">
        <is>
          <t>Unspecified</t>
        </is>
      </c>
      <c r="I32" s="5" t="inlineStr">
        <is>
          <t>NXP Base License - LA_OPT_BASE_LICENSE</t>
        </is>
      </c>
      <c r="J32" s="5" t="inlineStr">
        <is>
          <t>Original Code</t>
        </is>
      </c>
      <c r="K32" s="5" t="inlineStr">
        <is>
          <t>1%</t>
        </is>
      </c>
      <c r="L32" s="5" t="inlineStr">
        <is>
          <t/>
        </is>
      </c>
      <c r="M32" s="5" t="inlineStr">
        <is>
          <t>0</t>
        </is>
      </c>
      <c r="N32" s="5" t="inlineStr">
        <is>
          <t/>
        </is>
      </c>
      <c r="O32" s="5" t="inlineStr">
        <is>
          <t>BSD 3-clause "New" or "Revised" License</t>
        </is>
      </c>
      <c r="P32" s="5" t="inlineStr">
        <is>
          <t>No</t>
        </is>
      </c>
    </row>
    <row r="33">
      <c r="A33" s="5" t="inlineStr">
        <is>
          <t>Identified</t>
        </is>
      </c>
      <c r="B33" s="5" t="inlineStr">
        <is>
          <t>Code Match</t>
        </is>
      </c>
      <c r="C33" s="5" t="inlineStr">
        <is>
          <t>rfem7/apps/rfeM7IntrinsicTest/inc/nxStrx_core_cm7.h</t>
        </is>
      </c>
      <c r="D33" s="5" t="inlineStr">
        <is>
          <t>132,461</t>
        </is>
      </c>
      <c r="E33" s="5" t="inlineStr">
        <is>
          <t>34</t>
        </is>
      </c>
      <c r="F33" s="5" t="inlineStr">
        <is>
          <t>2,196</t>
        </is>
      </c>
      <c r="G33" s="8">
        <f>HYPERLINK(BILL_OF_MATERIALS__c_69273863_2c7f_40d9_b088_081e56220d74,"CMSIS_5")</f>
        <v>0.0</v>
      </c>
      <c r="H33" s="5" t="inlineStr">
        <is>
          <t>Unspecified</t>
        </is>
      </c>
      <c r="I33" s="5" t="inlineStr">
        <is>
          <t>Apache License 2.0</t>
        </is>
      </c>
      <c r="J33" s="5" t="inlineStr">
        <is>
          <t>Snippet</t>
        </is>
      </c>
      <c r="K33" s="5" t="inlineStr">
        <is>
          <t>88%</t>
        </is>
      </c>
      <c r="L33" s="5" t="inlineStr">
        <is>
          <t/>
        </is>
      </c>
      <c r="M33" s="5" t="inlineStr">
        <is>
          <t>0</t>
        </is>
      </c>
      <c r="N33" s="5" t="inlineStr">
        <is>
          <t/>
        </is>
      </c>
      <c r="O33" s="5" t="inlineStr">
        <is>
          <t/>
        </is>
      </c>
      <c r="P33" s="5" t="inlineStr">
        <is>
          <t>No</t>
        </is>
      </c>
    </row>
    <row r="34">
      <c r="A34" s="5" t="inlineStr">
        <is>
          <t>Declared</t>
        </is>
      </c>
      <c r="B34" s="5" t="inlineStr">
        <is>
          <t/>
        </is>
      </c>
      <c r="C34" s="5" t="inlineStr">
        <is>
          <t>rfem7/assets/83bd33a161053510968ae6a187f1ca720.png</t>
        </is>
      </c>
      <c r="D34" s="5" t="inlineStr">
        <is>
          <t>98,324</t>
        </is>
      </c>
      <c r="E34" s="5" t="inlineStr">
        <is>
          <t/>
        </is>
      </c>
      <c r="F34" s="5" t="inlineStr">
        <is>
          <t>0</t>
        </is>
      </c>
      <c r="G34" s="8">
        <f>HYPERLINK(BILL_OF_MATERIALS__c_bd_strx_rfe_sw_m7_17903,"BD_STRX_RFE_SW_M7")</f>
        <v>0.0</v>
      </c>
      <c r="H34" s="5" t="inlineStr">
        <is>
          <t>Unspecified</t>
        </is>
      </c>
      <c r="I34" s="5" t="inlineStr">
        <is>
          <t>NXP Base License - LA_OPT_BASE_LICENSE</t>
        </is>
      </c>
      <c r="J34" s="5" t="inlineStr">
        <is>
          <t>Original Code</t>
        </is>
      </c>
      <c r="K34" s="5" t="inlineStr">
        <is>
          <t>100%</t>
        </is>
      </c>
      <c r="L34" s="5" t="inlineStr">
        <is>
          <t/>
        </is>
      </c>
      <c r="M34" s="5" t="inlineStr">
        <is>
          <t>0</t>
        </is>
      </c>
      <c r="N34" s="5" t="inlineStr">
        <is>
          <t/>
        </is>
      </c>
      <c r="O34" s="5" t="inlineStr">
        <is>
          <t/>
        </is>
      </c>
      <c r="P34" s="5" t="inlineStr">
        <is>
          <t>No</t>
        </is>
      </c>
    </row>
    <row r="35">
      <c r="A35" s="5" t="inlineStr">
        <is>
          <t>Declared</t>
        </is>
      </c>
      <c r="B35" s="5" t="inlineStr">
        <is>
          <t/>
        </is>
      </c>
      <c r="C35" s="5" t="inlineStr">
        <is>
          <t>rfem7/assets/e0bae3e38927dc4e5c67eff3fa32f6c70.png</t>
        </is>
      </c>
      <c r="D35" s="5" t="inlineStr">
        <is>
          <t>100,621</t>
        </is>
      </c>
      <c r="E35" s="5" t="inlineStr">
        <is>
          <t/>
        </is>
      </c>
      <c r="F35" s="5" t="inlineStr">
        <is>
          <t>0</t>
        </is>
      </c>
      <c r="G35" s="8">
        <f>HYPERLINK(BILL_OF_MATERIALS__c_bd_strx_rfe_sw_m7_17903,"BD_STRX_RFE_SW_M7")</f>
        <v>0.0</v>
      </c>
      <c r="H35" s="5" t="inlineStr">
        <is>
          <t>Unspecified</t>
        </is>
      </c>
      <c r="I35" s="5" t="inlineStr">
        <is>
          <t>NXP Base License - LA_OPT_BASE_LICENSE</t>
        </is>
      </c>
      <c r="J35" s="5" t="inlineStr">
        <is>
          <t>Original Code</t>
        </is>
      </c>
      <c r="K35" s="5" t="inlineStr">
        <is>
          <t>100%</t>
        </is>
      </c>
      <c r="L35" s="5" t="inlineStr">
        <is>
          <t/>
        </is>
      </c>
      <c r="M35" s="5" t="inlineStr">
        <is>
          <t>0</t>
        </is>
      </c>
      <c r="N35" s="5" t="inlineStr">
        <is>
          <t/>
        </is>
      </c>
      <c r="O35" s="5" t="inlineStr">
        <is>
          <t/>
        </is>
      </c>
      <c r="P35" s="5" t="inlineStr">
        <is>
          <t>No</t>
        </is>
      </c>
    </row>
    <row r="36">
      <c r="A36" s="5" t="inlineStr">
        <is>
          <t>Identified</t>
        </is>
      </c>
      <c r="B36" s="5" t="inlineStr">
        <is>
          <t>Code Match</t>
        </is>
      </c>
      <c r="C36" s="5" t="inlineStr">
        <is>
          <t>rfem7/code/units/rfeDsp/inc/cmsis_armclang.h</t>
        </is>
      </c>
      <c r="D36" s="5" t="inlineStr">
        <is>
          <t>47,770</t>
        </is>
      </c>
      <c r="E36" s="5" t="inlineStr">
        <is>
          <t>0</t>
        </is>
      </c>
      <c r="F36" s="5" t="inlineStr">
        <is>
          <t>1</t>
        </is>
      </c>
      <c r="G36" s="8">
        <f>HYPERLINK(BILL_OF_MATERIALS__cmsis53362706v20448806,"CMSIS_5")</f>
        <v>0.0</v>
      </c>
      <c r="H36" s="5" t="inlineStr">
        <is>
          <t>5.7.0</t>
        </is>
      </c>
      <c r="I36" s="5" t="inlineStr">
        <is>
          <t>Apache License 2.0</t>
        </is>
      </c>
      <c r="J36" s="5" t="inlineStr">
        <is>
          <t>File</t>
        </is>
      </c>
      <c r="K36" s="5" t="inlineStr">
        <is>
          <t>100%</t>
        </is>
      </c>
      <c r="L36" s="5" t="inlineStr">
        <is>
          <t>5.7.0.tar.gz/CMSIS_5-a65b7c9a3e6502127fdb80eb288d8cbdf251a6f4/CMSIS/Core/Include/cmsis_armclang.h</t>
        </is>
      </c>
      <c r="M36" s="5" t="inlineStr">
        <is>
          <t>0</t>
        </is>
      </c>
      <c r="N36" s="5" t="inlineStr">
        <is>
          <t/>
        </is>
      </c>
      <c r="O36" s="5" t="inlineStr">
        <is>
          <t/>
        </is>
      </c>
      <c r="P36" s="5" t="inlineStr">
        <is>
          <t>No</t>
        </is>
      </c>
    </row>
    <row r="37">
      <c r="A37" s="5" t="inlineStr">
        <is>
          <t>Declared</t>
        </is>
      </c>
      <c r="B37" s="5" t="inlineStr">
        <is>
          <t>Code Match</t>
        </is>
      </c>
      <c r="C37" s="5" t="inlineStr">
        <is>
          <t>rfem7/code/units/rfeDsp/inc/cmsis_gcc.h</t>
        </is>
      </c>
      <c r="D37" s="5" t="inlineStr">
        <is>
          <t>40,366</t>
        </is>
      </c>
      <c r="E37" s="5" t="inlineStr">
        <is>
          <t>7</t>
        </is>
      </c>
      <c r="F37" s="5" t="inlineStr">
        <is>
          <t>1,164</t>
        </is>
      </c>
      <c r="G37" s="8">
        <f>HYPERLINK(BILL_OF_MATERIALS__cmsis3362699,"CMSIS")</f>
        <v>0.0</v>
      </c>
      <c r="H37" s="5" t="inlineStr">
        <is>
          <t>Unspecified</t>
        </is>
      </c>
      <c r="I37" s="5" t="inlineStr">
        <is>
          <t>Apache License 2.0</t>
        </is>
      </c>
      <c r="J37" s="5" t="inlineStr">
        <is>
          <t>Component</t>
        </is>
      </c>
      <c r="K37" s="5" t="inlineStr">
        <is>
          <t>100%</t>
        </is>
      </c>
      <c r="L37" s="5" t="inlineStr">
        <is>
          <t/>
        </is>
      </c>
      <c r="M37" s="5" t="inlineStr">
        <is>
          <t>0</t>
        </is>
      </c>
      <c r="N37" s="5" t="inlineStr">
        <is>
          <t/>
        </is>
      </c>
      <c r="O37" s="5" t="inlineStr">
        <is>
          <t/>
        </is>
      </c>
      <c r="P37" s="5" t="inlineStr">
        <is>
          <t>No</t>
        </is>
      </c>
    </row>
    <row r="38">
      <c r="A38" s="5" t="inlineStr">
        <is>
          <t>Declared</t>
        </is>
      </c>
      <c r="B38" s="5" t="inlineStr">
        <is>
          <t>String Search</t>
        </is>
      </c>
      <c r="C38" s="5" t="inlineStr">
        <is>
          <t>rfem7/code/units/rfeDsp/inc/cmsis_gcc.h</t>
        </is>
      </c>
      <c r="D38" s="5" t="inlineStr">
        <is>
          <t>40,366</t>
        </is>
      </c>
      <c r="E38" s="5" t="inlineStr">
        <is>
          <t>11, 14, 17</t>
        </is>
      </c>
      <c r="F38" s="5" t="inlineStr">
        <is>
          <t>3</t>
        </is>
      </c>
      <c r="G38" s="8">
        <f>HYPERLINK(BILL_OF_MATERIALS__cmsis3362699,"CMSIS")</f>
        <v>0.0</v>
      </c>
      <c r="H38" s="5" t="inlineStr">
        <is>
          <t>Unspecified</t>
        </is>
      </c>
      <c r="I38" s="5" t="inlineStr">
        <is>
          <t>Apache License 2.0</t>
        </is>
      </c>
      <c r="J38" s="5" t="inlineStr">
        <is>
          <t>Component</t>
        </is>
      </c>
      <c r="K38" s="5" t="inlineStr">
        <is>
          <t>1%</t>
        </is>
      </c>
      <c r="L38" s="5" t="inlineStr">
        <is>
          <t/>
        </is>
      </c>
      <c r="M38" s="5" t="inlineStr">
        <is>
          <t>0</t>
        </is>
      </c>
      <c r="N38" s="5" t="inlineStr">
        <is>
          <t/>
        </is>
      </c>
      <c r="O38" s="5" t="inlineStr">
        <is>
          <t>BSD 3-clause "New" or "Revised" License</t>
        </is>
      </c>
      <c r="P38" s="5" t="inlineStr">
        <is>
          <t>No</t>
        </is>
      </c>
    </row>
    <row r="39">
      <c r="A39" s="5" t="inlineStr">
        <is>
          <t>Identified</t>
        </is>
      </c>
      <c r="B39" s="5" t="inlineStr">
        <is>
          <t>Code Match</t>
        </is>
      </c>
      <c r="C39" s="5" t="inlineStr">
        <is>
          <t>rfem7/code/units/rfeDsp/src/rfeDspMath_sineTables.c</t>
        </is>
      </c>
      <c r="D39" s="5" t="inlineStr">
        <is>
          <t>96,819</t>
        </is>
      </c>
      <c r="E39" s="5" t="inlineStr">
        <is>
          <t>132</t>
        </is>
      </c>
      <c r="F39" s="5" t="inlineStr">
        <is>
          <t>15</t>
        </is>
      </c>
      <c r="G39" s="8">
        <f>HYPERLINK(BILL_OF_MATERIALS__cmsis3362699,"CMSIS")</f>
        <v>0.0</v>
      </c>
      <c r="H39" s="5" t="inlineStr">
        <is>
          <t>Unspecified</t>
        </is>
      </c>
      <c r="I39" s="5" t="inlineStr">
        <is>
          <t>Apache License 2.0</t>
        </is>
      </c>
      <c r="J39" s="5" t="inlineStr">
        <is>
          <t>Snippet</t>
        </is>
      </c>
      <c r="K39" s="5" t="inlineStr">
        <is>
          <t>1%</t>
        </is>
      </c>
      <c r="L39" s="5" t="inlineStr">
        <is>
          <t/>
        </is>
      </c>
      <c r="M39" s="5" t="inlineStr">
        <is>
          <t>0</t>
        </is>
      </c>
      <c r="N39" s="5" t="inlineStr">
        <is>
          <t/>
        </is>
      </c>
      <c r="O39" s="5" t="inlineStr">
        <is>
          <t/>
        </is>
      </c>
      <c r="P39" s="5" t="inlineStr">
        <is>
          <t>No</t>
        </is>
      </c>
    </row>
    <row r="40">
      <c r="A40" s="5" t="inlineStr">
        <is>
          <t>Declared</t>
        </is>
      </c>
      <c r="B40" s="5" t="inlineStr">
        <is>
          <t/>
        </is>
      </c>
      <c r="C40" s="5" t="inlineStr">
        <is>
          <t>rfem7/code/units/rfeSwClocking/Clocking.png</t>
        </is>
      </c>
      <c r="D40" s="5" t="inlineStr">
        <is>
          <t>218,955</t>
        </is>
      </c>
      <c r="E40" s="5" t="inlineStr">
        <is>
          <t/>
        </is>
      </c>
      <c r="F40" s="5" t="inlineStr">
        <is>
          <t>0</t>
        </is>
      </c>
      <c r="G40" s="8">
        <f>HYPERLINK(BILL_OF_MATERIALS__c_bd_strx_rfe_sw_m7_17903,"BD_STRX_RFE_SW_M7")</f>
        <v>0.0</v>
      </c>
      <c r="H40" s="5" t="inlineStr">
        <is>
          <t>Unspecified</t>
        </is>
      </c>
      <c r="I40" s="5" t="inlineStr">
        <is>
          <t>NXP Base License - LA_OPT_BASE_LICENSE</t>
        </is>
      </c>
      <c r="J40" s="5" t="inlineStr">
        <is>
          <t>Original Code</t>
        </is>
      </c>
      <c r="K40" s="5" t="inlineStr">
        <is>
          <t>100%</t>
        </is>
      </c>
      <c r="L40" s="5" t="inlineStr">
        <is>
          <t/>
        </is>
      </c>
      <c r="M40" s="5" t="inlineStr">
        <is>
          <t>0</t>
        </is>
      </c>
      <c r="N40" s="5" t="inlineStr">
        <is>
          <t/>
        </is>
      </c>
      <c r="O40" s="5" t="inlineStr">
        <is>
          <t/>
        </is>
      </c>
      <c r="P40" s="5" t="inlineStr">
        <is>
          <t>No</t>
        </is>
      </c>
    </row>
    <row r="41">
      <c r="A41" s="5" t="inlineStr">
        <is>
          <t>Identified</t>
        </is>
      </c>
      <c r="B41" s="5" t="inlineStr">
        <is>
          <t>Code Match</t>
        </is>
      </c>
      <c r="C41" s="5" t="inlineStr">
        <is>
          <t>rfem7/code/units/rfeSwStartup/src/startup_ARM_GCC_CM7.S</t>
        </is>
      </c>
      <c r="D41" s="5" t="inlineStr">
        <is>
          <t>7,537</t>
        </is>
      </c>
      <c r="E41" s="5" t="inlineStr">
        <is>
          <t>24</t>
        </is>
      </c>
      <c r="F41" s="5" t="inlineStr">
        <is>
          <t>233</t>
        </is>
      </c>
      <c r="G41" s="8">
        <f>HYPERLINK(BILL_OF_MATERIALS__c_54f5a238_4954_4a72_9812_202fa06f36b1,"CMSIS_2")</f>
        <v>0.0</v>
      </c>
      <c r="H41" s="5" t="inlineStr">
        <is>
          <t>v2</t>
        </is>
      </c>
      <c r="I41" s="5" t="inlineStr">
        <is>
          <t>Apache License 2.0</t>
        </is>
      </c>
      <c r="J41" s="5" t="inlineStr">
        <is>
          <t>Snippet</t>
        </is>
      </c>
      <c r="K41" s="5" t="inlineStr">
        <is>
          <t>77%</t>
        </is>
      </c>
      <c r="L41" s="5" t="inlineStr">
        <is>
          <t>autom8ed.com.compilers.arm-none-eabi-gcc.6.3.1.nupkg/share/gcc-arm-none-eabi/samples/startup/startup_ARMCM3.S</t>
        </is>
      </c>
      <c r="M41" s="5" t="inlineStr">
        <is>
          <t>24</t>
        </is>
      </c>
      <c r="N41" s="5" t="inlineStr">
        <is>
          <t/>
        </is>
      </c>
      <c r="O41" s="5" t="inlineStr">
        <is>
          <t/>
        </is>
      </c>
      <c r="P41" s="5" t="inlineStr">
        <is>
          <t>No</t>
        </is>
      </c>
    </row>
    <row r="42">
      <c r="A42" s="5" t="inlineStr">
        <is>
          <t>Identified</t>
        </is>
      </c>
      <c r="B42" s="5" t="inlineStr">
        <is>
          <t>Code Match</t>
        </is>
      </c>
      <c r="C42" s="5" t="inlineStr">
        <is>
          <t>rfem7/code/units/rfeSwStartup/src/startup_ARM_GCC_CM7.S</t>
        </is>
      </c>
      <c r="D42" s="5" t="inlineStr">
        <is>
          <t>7,537</t>
        </is>
      </c>
      <c r="E42" s="5" t="inlineStr">
        <is>
          <t>7</t>
        </is>
      </c>
      <c r="F42" s="5" t="inlineStr">
        <is>
          <t>120</t>
        </is>
      </c>
      <c r="G42" s="8">
        <f>HYPERLINK(BILL_OF_MATERIALS__c_54f5a238_4954_4a72_9812_202fa06f36b1,"CMSIS_2")</f>
        <v>0.0</v>
      </c>
      <c r="H42" s="5" t="inlineStr">
        <is>
          <t>v2</t>
        </is>
      </c>
      <c r="I42" s="5" t="inlineStr">
        <is>
          <t>Apache License 2.0</t>
        </is>
      </c>
      <c r="J42" s="5" t="inlineStr">
        <is>
          <t>Snippet</t>
        </is>
      </c>
      <c r="K42" s="5" t="inlineStr">
        <is>
          <t>50%</t>
        </is>
      </c>
      <c r="L42" s="5" t="inlineStr">
        <is>
          <t>Examples/Common/GCC/startup_ARMCM0.S</t>
        </is>
      </c>
      <c r="M42" s="5" t="inlineStr">
        <is>
          <t>8</t>
        </is>
      </c>
      <c r="N42" s="5" t="inlineStr">
        <is>
          <t/>
        </is>
      </c>
      <c r="O42" s="5" t="inlineStr">
        <is>
          <t/>
        </is>
      </c>
      <c r="P42" s="5" t="inlineStr">
        <is>
          <t>No</t>
        </is>
      </c>
    </row>
  </sheetData>
  <autoFilter ref="A2:P2"/>
  <mergeCells>
    <mergeCell ref="A1:Q1"/>
  </mergeCells>
  <pageMargins bottom="0.75" footer="0.3" header="0.3" left="0.75" right="0.75" top="0.75"/>
  <pageSetup orientation="landscape" paperSize="1"/>
</worksheet>
</file>

<file path=xl/worksheets/sheet8.xml><?xml version="1.0" encoding="utf-8"?>
<worksheet xmlns="http://schemas.openxmlformats.org/spreadsheetml/2006/main">
  <dimension ref="A1"/>
  <sheetViews>
    <sheetView workbookViewId="0"/>
  </sheetViews>
  <sheetFormatPr defaultRowHeight="15.0"/>
  <cols>
    <col min="1" max="1" width="33.52734375" customWidth="true"/>
    <col min="2" max="2" width="27.9375" customWidth="true"/>
    <col min="3" max="3" width="16.76171875" customWidth="true"/>
    <col min="4" max="4" width="33.52734375" customWidth="true"/>
    <col min="5" max="5" width="15.92578125" customWidth="true"/>
    <col min="6" max="6" width="15.92578125" customWidth="true"/>
    <col min="7" max="7" width="47.77734375" customWidth="true"/>
    <col min="8" max="8" width="26.54296875" customWidth="true"/>
    <col min="9" max="9" width="5.5859375" customWidth="true"/>
  </cols>
  <sheetData>
    <row r="1">
      <c r="A1" s="1" t="inlineStr">
        <is>
          <t>Obligations</t>
        </is>
      </c>
    </row>
    <row r="2">
      <c r="A2" s="6" t="inlineStr">
        <is>
          <t>Component</t>
        </is>
      </c>
      <c r="B2" s="6" t="inlineStr">
        <is>
          <t>License</t>
        </is>
      </c>
      <c r="C2" s="6" t="inlineStr">
        <is>
          <t>Fulfilled</t>
        </is>
      </c>
      <c r="D2" s="6" t="inlineStr">
        <is>
          <t>Obligation</t>
        </is>
      </c>
      <c r="E2" s="6" t="inlineStr">
        <is>
          <t>Category</t>
        </is>
      </c>
      <c r="F2" s="6" t="inlineStr">
        <is>
          <t>Type</t>
        </is>
      </c>
      <c r="G2" s="6" t="inlineStr">
        <is>
          <t>Description</t>
        </is>
      </c>
      <c r="H2" s="6" t="inlineStr">
        <is>
          <t>Used By</t>
        </is>
      </c>
    </row>
    <row r="3">
      <c r="A3" s="5" t="inlineStr">
        <is>
          <t>BD_STRX_RFE_SW_M7</t>
        </is>
      </c>
      <c r="B3" s="5" t="inlineStr">
        <is>
          <t>NXP Base License - LA_OPT_BASE_LICENSE</t>
        </is>
      </c>
      <c r="C3" s="5" t="inlineStr">
        <is>
          <t>Yes</t>
        </is>
      </c>
      <c r="D3" s="5" t="inlineStr">
        <is>
          <t>CMS #</t>
        </is>
      </c>
      <c r="E3" s="5" t="inlineStr">
        <is>
          <t>Legal</t>
        </is>
      </c>
      <c r="F3" s="5" t="inlineStr">
        <is>
          <t>License</t>
        </is>
      </c>
      <c r="G3" s="5" t="inlineStr">
        <is>
          <t>FSL APPROVED CMS #</t>
        </is>
      </c>
      <c r="H3" s="5" t="inlineStr">
        <is>
          <t/>
        </is>
      </c>
    </row>
    <row r="4">
      <c r="A4" s="5" t="inlineStr">
        <is>
          <t>BD_STRX_RFE_SW_M7</t>
        </is>
      </c>
      <c r="B4" s="5" t="inlineStr">
        <is>
          <t>NXP Base License - LA_OPT_BASE_LICENSE</t>
        </is>
      </c>
      <c r="C4" s="5" t="inlineStr">
        <is>
          <t>No</t>
        </is>
      </c>
      <c r="D4" s="5" t="inlineStr">
        <is>
          <t>You are required to license any modifications back to the original licensor.</t>
        </is>
      </c>
      <c r="E4" s="5" t="inlineStr">
        <is>
          <t>Legal</t>
        </is>
      </c>
      <c r="F4" s="5" t="inlineStr">
        <is>
          <t>License</t>
        </is>
      </c>
      <c r="G4" s="5" t="inlineStr">
        <is>
          <t/>
        </is>
      </c>
      <c r="H4" s="5" t="inlineStr">
        <is>
          <t/>
        </is>
      </c>
    </row>
    <row r="5">
      <c r="A5" s="5" t="inlineStr">
        <is>
          <t>BD_STRX_RFE_SW_M7</t>
        </is>
      </c>
      <c r="B5" s="5" t="inlineStr">
        <is>
          <t>NXP Base License - LA_OPT_BASE_LICENSE</t>
        </is>
      </c>
      <c r="C5" s="5" t="inlineStr">
        <is>
          <t>No</t>
        </is>
      </c>
      <c r="D5" s="5" t="inlineStr">
        <is>
          <t>You are not entitled to grant the right to copy the code.</t>
        </is>
      </c>
      <c r="E5" s="5" t="inlineStr">
        <is>
          <t>Legal</t>
        </is>
      </c>
      <c r="F5" s="5" t="inlineStr">
        <is>
          <t>License</t>
        </is>
      </c>
      <c r="G5" s="5" t="inlineStr">
        <is>
          <t/>
        </is>
      </c>
      <c r="H5" s="5" t="inlineStr">
        <is>
          <t/>
        </is>
      </c>
    </row>
    <row r="6">
      <c r="A6" s="5" t="inlineStr">
        <is>
          <t>BD_STRX_RFE_SW_M7</t>
        </is>
      </c>
      <c r="B6" s="5" t="inlineStr">
        <is>
          <t>NXP Base License - LA_OPT_BASE_LICENSE</t>
        </is>
      </c>
      <c r="C6" s="5" t="inlineStr">
        <is>
          <t>No</t>
        </is>
      </c>
      <c r="D6" s="5" t="inlineStr">
        <is>
          <t>This license has an express patent license.</t>
        </is>
      </c>
      <c r="E6" s="5" t="inlineStr">
        <is>
          <t>Legal</t>
        </is>
      </c>
      <c r="F6" s="5" t="inlineStr">
        <is>
          <t>License</t>
        </is>
      </c>
      <c r="G6" s="5" t="inlineStr">
        <is>
          <t/>
        </is>
      </c>
      <c r="H6" s="5" t="inlineStr">
        <is>
          <t/>
        </is>
      </c>
    </row>
    <row r="7">
      <c r="A7" s="5" t="inlineStr">
        <is>
          <t>BD_STRX_RFE_SW_M7</t>
        </is>
      </c>
      <c r="B7" s="5" t="inlineStr">
        <is>
          <t>NXP Base License - LA_OPT_BASE_LICENSE</t>
        </is>
      </c>
      <c r="C7" s="5" t="inlineStr">
        <is>
          <t>No</t>
        </is>
      </c>
      <c r="D7" s="5" t="inlineStr">
        <is>
          <t>You are required to make notes of changes You made.</t>
        </is>
      </c>
      <c r="E7" s="5" t="inlineStr">
        <is>
          <t>Legal</t>
        </is>
      </c>
      <c r="F7" s="5" t="inlineStr">
        <is>
          <t>License</t>
        </is>
      </c>
      <c r="G7" s="5" t="inlineStr">
        <is>
          <t/>
        </is>
      </c>
      <c r="H7" s="5" t="inlineStr">
        <is>
          <t/>
        </is>
      </c>
    </row>
    <row r="8">
      <c r="A8" s="5" t="inlineStr">
        <is>
          <t>BD_STRX_RFE_SW_M7</t>
        </is>
      </c>
      <c r="B8" s="5" t="inlineStr">
        <is>
          <t>NXP Base License - LA_OPT_BASE_LICENSE</t>
        </is>
      </c>
      <c r="C8" s="5" t="inlineStr">
        <is>
          <t>No</t>
        </is>
      </c>
      <c r="D8" s="5" t="inlineStr">
        <is>
          <t>There are (or You intend to place) additional restrictions.</t>
        </is>
      </c>
      <c r="E8" s="5" t="inlineStr">
        <is>
          <t>Legal</t>
        </is>
      </c>
      <c r="F8" s="5" t="inlineStr">
        <is>
          <t>License</t>
        </is>
      </c>
      <c r="G8" s="5" t="inlineStr">
        <is>
          <t/>
        </is>
      </c>
      <c r="H8" s="5" t="inlineStr">
        <is>
          <t/>
        </is>
      </c>
    </row>
    <row r="9">
      <c r="A9" s="5" t="inlineStr">
        <is>
          <t>BD_STRX_RFE_SW_M7</t>
        </is>
      </c>
      <c r="B9" s="5" t="inlineStr">
        <is>
          <t>NXP Base License - LA_OPT_BASE_LICENSE</t>
        </is>
      </c>
      <c r="C9" s="5" t="inlineStr">
        <is>
          <t>No</t>
        </is>
      </c>
      <c r="D9" s="5" t="inlineStr">
        <is>
          <t>You are expressly forbidden from using the name of the author(s) or distributor(s) to promote or advertise the software.</t>
        </is>
      </c>
      <c r="E9" s="5" t="inlineStr">
        <is>
          <t>Legal</t>
        </is>
      </c>
      <c r="F9" s="5" t="inlineStr">
        <is>
          <t>License</t>
        </is>
      </c>
      <c r="G9" s="5" t="inlineStr">
        <is>
          <t/>
        </is>
      </c>
      <c r="H9" s="5" t="inlineStr">
        <is>
          <t/>
        </is>
      </c>
    </row>
    <row r="10">
      <c r="A10" s="5" t="inlineStr">
        <is>
          <t>BD_STRX_RFE_SW_M7</t>
        </is>
      </c>
      <c r="B10" s="5" t="inlineStr">
        <is>
          <t>NXP Base License - LA_OPT_BASE_LICENSE</t>
        </is>
      </c>
      <c r="C10" s="5" t="inlineStr">
        <is>
          <t>No</t>
        </is>
      </c>
      <c r="D10" s="5" t="inlineStr">
        <is>
          <t>You are not entitled to distribute source code.</t>
        </is>
      </c>
      <c r="E10" s="5" t="inlineStr">
        <is>
          <t>Legal</t>
        </is>
      </c>
      <c r="F10" s="5" t="inlineStr">
        <is>
          <t>License</t>
        </is>
      </c>
      <c r="G10" s="5" t="inlineStr">
        <is>
          <t/>
        </is>
      </c>
      <c r="H10" s="5" t="inlineStr">
        <is>
          <t/>
        </is>
      </c>
    </row>
    <row r="11">
      <c r="A11" s="5" t="inlineStr">
        <is>
          <t>BD_STRX_RFE_SW_M7</t>
        </is>
      </c>
      <c r="B11" s="5" t="inlineStr">
        <is>
          <t>NXP Base License - LA_OPT_BASE_LICENSE</t>
        </is>
      </c>
      <c r="C11" s="5" t="inlineStr">
        <is>
          <t>No</t>
        </is>
      </c>
      <c r="D11" s="5" t="inlineStr">
        <is>
          <t>You are not entitled to grant the right to modify the code.</t>
        </is>
      </c>
      <c r="E11" s="5" t="inlineStr">
        <is>
          <t>Legal</t>
        </is>
      </c>
      <c r="F11" s="5" t="inlineStr">
        <is>
          <t>License</t>
        </is>
      </c>
      <c r="G11" s="5" t="inlineStr">
        <is>
          <t/>
        </is>
      </c>
      <c r="H11" s="5" t="inlineStr">
        <is>
          <t/>
        </is>
      </c>
    </row>
    <row r="12">
      <c r="A12" s="5" t="inlineStr">
        <is>
          <t>BD_STRX_RFE_SW_M7</t>
        </is>
      </c>
      <c r="B12" s="5" t="inlineStr">
        <is>
          <t>NXP Base License - LA_OPT_BASE_LICENSE</t>
        </is>
      </c>
      <c r="C12" s="5" t="inlineStr">
        <is>
          <t>No</t>
        </is>
      </c>
      <c r="D12" s="5" t="inlineStr">
        <is>
          <t>You are required to indemnify the original author(s) against claims arising from Your use or distribution.</t>
        </is>
      </c>
      <c r="E12" s="5" t="inlineStr">
        <is>
          <t>Legal</t>
        </is>
      </c>
      <c r="F12" s="5" t="inlineStr">
        <is>
          <t>License</t>
        </is>
      </c>
      <c r="G12" s="5" t="inlineStr">
        <is>
          <t/>
        </is>
      </c>
      <c r="H12" s="5" t="inlineStr">
        <is>
          <t/>
        </is>
      </c>
    </row>
    <row r="13">
      <c r="A13" s="5" t="inlineStr">
        <is>
          <t>BD_STRX_RFE_SW_M7</t>
        </is>
      </c>
      <c r="B13" s="5" t="inlineStr">
        <is>
          <t>NXP Base License - LA_OPT_BASE_LICENSE</t>
        </is>
      </c>
      <c r="C13" s="5" t="inlineStr">
        <is>
          <t>No</t>
        </is>
      </c>
      <c r="D13" s="5" t="inlineStr">
        <is>
          <t>You are not entitled to grant the right to reverse engineer the code.</t>
        </is>
      </c>
      <c r="E13" s="5" t="inlineStr">
        <is>
          <t>Legal</t>
        </is>
      </c>
      <c r="F13" s="5" t="inlineStr">
        <is>
          <t>License</t>
        </is>
      </c>
      <c r="G13" s="5" t="inlineStr">
        <is>
          <t/>
        </is>
      </c>
      <c r="H13" s="5" t="inlineStr">
        <is>
          <t/>
        </is>
      </c>
    </row>
    <row r="14">
      <c r="A14" s="5" t="inlineStr">
        <is>
          <t>BD_STRX_RFE_SW_M7</t>
        </is>
      </c>
      <c r="B14" s="5" t="inlineStr">
        <is>
          <t>NXP Base License - LA_OPT_BASE_LICENSE</t>
        </is>
      </c>
      <c r="C14" s="5" t="inlineStr">
        <is>
          <t>No</t>
        </is>
      </c>
      <c r="D14" s="5" t="inlineStr">
        <is>
          <t>You are required to ensure that the software displays a particular notice at runtime.</t>
        </is>
      </c>
      <c r="E14" s="5" t="inlineStr">
        <is>
          <t>Legal</t>
        </is>
      </c>
      <c r="F14" s="5" t="inlineStr">
        <is>
          <t>License</t>
        </is>
      </c>
      <c r="G14" s="5" t="inlineStr">
        <is>
          <t/>
        </is>
      </c>
      <c r="H14" s="5" t="inlineStr">
        <is>
          <t/>
        </is>
      </c>
    </row>
    <row r="15">
      <c r="A15" s="5" t="inlineStr">
        <is>
          <t>CMSIS</t>
        </is>
      </c>
      <c r="B15" s="5" t="inlineStr">
        <is>
          <t>Apache License 2.0</t>
        </is>
      </c>
      <c r="C15" s="5" t="inlineStr">
        <is>
          <t>No</t>
        </is>
      </c>
      <c r="D15" s="5" t="inlineStr">
        <is>
          <t>Specific instructions for handling attributions: You must retain, the Source form of any Derivative(...)</t>
        </is>
      </c>
      <c r="E15" s="5" t="inlineStr">
        <is>
          <t>Legal</t>
        </is>
      </c>
      <c r="F15" s="5" t="inlineStr">
        <is>
          <t>License</t>
        </is>
      </c>
      <c r="G15" s="5" t="inlineStr">
        <is>
          <t>You must retain, the Source form of any Derivative Works that You distribute, all copyright, patent, trademark, and attribution notices from the Source form of the Work, excluding notices that do not pertain to any part of the Derivative Works;  and If the Work contains a "NOTICE" text file as part of its distribution, then any Derivative Works that You distribute must include a readable copy of the attribution notices contained within such NOTICE file, excluding those notices that do not pertain to any part of the Derivative Works, in at least one of the following places:  within a NOTICE text file distributed as part of the Derivative Works;  within the Source form or documentation, if provided along with the Derivative Works;  or, within a display generated by the Derivative Works, if and wherever such third-party notices normally appear.  The contents of the NOTICE file are for informational purposes only and do not modify the License.  You may add Your own attribtuion notices within Derivative Works that You distribute, alongside or as an addendum to the NOTICE text from the Work, provided that such additional attribution notices cannot be construed as modifying the License.
   You may add Your own copyright statement to Your modifications...</t>
        </is>
      </c>
      <c r="H15" s="5" t="inlineStr">
        <is>
          <t>BD_STRX_RFE_SW_M7</t>
        </is>
      </c>
    </row>
    <row r="16">
      <c r="A16" s="5" t="inlineStr">
        <is>
          <t>CMSIS</t>
        </is>
      </c>
      <c r="B16" s="5" t="inlineStr">
        <is>
          <t>Apache License 2.0</t>
        </is>
      </c>
      <c r="C16" s="5" t="inlineStr">
        <is>
          <t>No</t>
        </is>
      </c>
      <c r="D16" s="5" t="inlineStr">
        <is>
          <t>Specific instructions for handling modifications: You must cause any modified files to carry promine(...)</t>
        </is>
      </c>
      <c r="E16" s="5" t="inlineStr">
        <is>
          <t>Legal</t>
        </is>
      </c>
      <c r="F16" s="5" t="inlineStr">
        <is>
          <t>License</t>
        </is>
      </c>
      <c r="G16" s="5" t="inlineStr">
        <is>
          <t>You must cause any modified files to carry prominent notices stating that You changed the files.</t>
        </is>
      </c>
      <c r="H16" s="5" t="inlineStr">
        <is>
          <t>BD_STRX_RFE_SW_M7</t>
        </is>
      </c>
    </row>
    <row r="17">
      <c r="A17" s="5" t="inlineStr">
        <is>
          <t>CMSIS</t>
        </is>
      </c>
      <c r="B17" s="5" t="inlineStr">
        <is>
          <t>Apache License 2.0</t>
        </is>
      </c>
      <c r="C17" s="5" t="inlineStr">
        <is>
          <t>No</t>
        </is>
      </c>
      <c r="D17" s="5" t="inlineStr">
        <is>
          <t>You are required to include a copy of the license in distributions that you make.</t>
        </is>
      </c>
      <c r="E17" s="5" t="inlineStr">
        <is>
          <t>Legal</t>
        </is>
      </c>
      <c r="F17" s="5" t="inlineStr">
        <is>
          <t>License</t>
        </is>
      </c>
      <c r="G17" s="5" t="inlineStr">
        <is>
          <t/>
        </is>
      </c>
      <c r="H17" s="5" t="inlineStr">
        <is>
          <t>BD_STRX_RFE_SW_M7</t>
        </is>
      </c>
    </row>
    <row r="18">
      <c r="A18" s="5" t="inlineStr">
        <is>
          <t>CMSIS</t>
        </is>
      </c>
      <c r="B18" s="5" t="inlineStr">
        <is>
          <t>Apache License 2.0</t>
        </is>
      </c>
      <c r="C18" s="5" t="inlineStr">
        <is>
          <t>No</t>
        </is>
      </c>
      <c r="D18" s="5" t="inlineStr">
        <is>
          <t>You are required to disclaim warranties on behalf of others.</t>
        </is>
      </c>
      <c r="E18" s="5" t="inlineStr">
        <is>
          <t>Legal</t>
        </is>
      </c>
      <c r="F18" s="5" t="inlineStr">
        <is>
          <t>License</t>
        </is>
      </c>
      <c r="G18" s="5" t="inlineStr">
        <is>
          <t/>
        </is>
      </c>
      <c r="H18" s="5" t="inlineStr">
        <is>
          <t>BD_STRX_RFE_SW_M7</t>
        </is>
      </c>
    </row>
    <row r="19">
      <c r="A19" s="5" t="inlineStr">
        <is>
          <t>CMSIS</t>
        </is>
      </c>
      <c r="B19" s="5" t="inlineStr">
        <is>
          <t>Apache License 2.0</t>
        </is>
      </c>
      <c r="C19" s="5" t="inlineStr">
        <is>
          <t>No</t>
        </is>
      </c>
      <c r="D19" s="5" t="inlineStr">
        <is>
          <t>This license has an express patent license.</t>
        </is>
      </c>
      <c r="E19" s="5" t="inlineStr">
        <is>
          <t>Legal</t>
        </is>
      </c>
      <c r="F19" s="5" t="inlineStr">
        <is>
          <t>License</t>
        </is>
      </c>
      <c r="G19" s="5" t="inlineStr">
        <is>
          <t/>
        </is>
      </c>
      <c r="H19" s="5" t="inlineStr">
        <is>
          <t>BD_STRX_RFE_SW_M7</t>
        </is>
      </c>
    </row>
    <row r="20">
      <c r="A20" s="5" t="inlineStr">
        <is>
          <t>CMSIS</t>
        </is>
      </c>
      <c r="B20" s="5" t="inlineStr">
        <is>
          <t>Apache License 2.0</t>
        </is>
      </c>
      <c r="C20" s="5" t="inlineStr">
        <is>
          <t>No</t>
        </is>
      </c>
      <c r="D20" s="5" t="inlineStr">
        <is>
          <t>You are required to limit the liability of others (beyond reproducing a license that contains a limitation of liability).</t>
        </is>
      </c>
      <c r="E20" s="5" t="inlineStr">
        <is>
          <t>Legal</t>
        </is>
      </c>
      <c r="F20" s="5" t="inlineStr">
        <is>
          <t>License</t>
        </is>
      </c>
      <c r="G20" s="5" t="inlineStr">
        <is>
          <t/>
        </is>
      </c>
      <c r="H20" s="5" t="inlineStr">
        <is>
          <t>BD_STRX_RFE_SW_M7</t>
        </is>
      </c>
    </row>
    <row r="21">
      <c r="A21" s="5" t="inlineStr">
        <is>
          <t>CMSIS</t>
        </is>
      </c>
      <c r="B21" s="5" t="inlineStr">
        <is>
          <t>Apache License 2.0</t>
        </is>
      </c>
      <c r="C21" s="5" t="inlineStr">
        <is>
          <t>No</t>
        </is>
      </c>
      <c r="D21" s="5" t="inlineStr">
        <is>
          <t>You are required to indemnify the original author(s) against claims arising from Your use or distribution.</t>
        </is>
      </c>
      <c r="E21" s="5" t="inlineStr">
        <is>
          <t>Legal</t>
        </is>
      </c>
      <c r="F21" s="5" t="inlineStr">
        <is>
          <t>License</t>
        </is>
      </c>
      <c r="G21" s="5" t="inlineStr">
        <is>
          <t/>
        </is>
      </c>
      <c r="H21" s="5" t="inlineStr">
        <is>
          <t>BD_STRX_RFE_SW_M7</t>
        </is>
      </c>
    </row>
    <row r="22">
      <c r="A22" s="5" t="inlineStr">
        <is>
          <t>CMSIS</t>
        </is>
      </c>
      <c r="B22" s="5" t="inlineStr">
        <is>
          <t>Apache License 2.0</t>
        </is>
      </c>
      <c r="C22" s="5" t="inlineStr">
        <is>
          <t>No</t>
        </is>
      </c>
      <c r="D22" s="5" t="inlineStr">
        <is>
          <t>This license has a patent retaliation clause.</t>
        </is>
      </c>
      <c r="E22" s="5" t="inlineStr">
        <is>
          <t>Legal</t>
        </is>
      </c>
      <c r="F22" s="5" t="inlineStr">
        <is>
          <t>License</t>
        </is>
      </c>
      <c r="G22" s="5" t="inlineStr">
        <is>
          <t/>
        </is>
      </c>
      <c r="H22" s="5" t="inlineStr">
        <is>
          <t>BD_STRX_RFE_SW_M7</t>
        </is>
      </c>
    </row>
    <row r="23">
      <c r="A23" s="5" t="inlineStr">
        <is>
          <t>CMSIS</t>
        </is>
      </c>
      <c r="B23" s="5" t="inlineStr">
        <is>
          <t>Apache License 2.0</t>
        </is>
      </c>
      <c r="C23" s="5" t="inlineStr">
        <is>
          <t>No</t>
        </is>
      </c>
      <c r="D23" s="5" t="inlineStr">
        <is>
          <t>You are required to make notes of changes You made.</t>
        </is>
      </c>
      <c r="E23" s="5" t="inlineStr">
        <is>
          <t>Legal</t>
        </is>
      </c>
      <c r="F23" s="5" t="inlineStr">
        <is>
          <t>License</t>
        </is>
      </c>
      <c r="G23" s="5" t="inlineStr">
        <is>
          <t/>
        </is>
      </c>
      <c r="H23" s="5" t="inlineStr">
        <is>
          <t>BD_STRX_RFE_SW_M7</t>
        </is>
      </c>
    </row>
    <row r="24">
      <c r="A24" s="5" t="inlineStr">
        <is>
          <t>CMSIS</t>
        </is>
      </c>
      <c r="B24" s="5" t="inlineStr">
        <is>
          <t>Apache License 2.0</t>
        </is>
      </c>
      <c r="C24" s="5" t="inlineStr">
        <is>
          <t>No</t>
        </is>
      </c>
      <c r="D24" s="5" t="inlineStr">
        <is>
          <t>You are expressly forbidden from using the name of the author(s) or distributor(s) to promote or advertise the software.</t>
        </is>
      </c>
      <c r="E24" s="5" t="inlineStr">
        <is>
          <t>Legal</t>
        </is>
      </c>
      <c r="F24" s="5" t="inlineStr">
        <is>
          <t>License</t>
        </is>
      </c>
      <c r="G24" s="5" t="inlineStr">
        <is>
          <t/>
        </is>
      </c>
      <c r="H24" s="5" t="inlineStr">
        <is>
          <t>BD_STRX_RFE_SW_M7</t>
        </is>
      </c>
    </row>
    <row r="25">
      <c r="A25" s="5" t="inlineStr">
        <is>
          <t>CMSIS</t>
        </is>
      </c>
      <c r="B25" s="5" t="inlineStr">
        <is>
          <t>Apache License 2.0</t>
        </is>
      </c>
      <c r="C25" s="5" t="inlineStr">
        <is>
          <t>No</t>
        </is>
      </c>
      <c r="D25" s="5" t="inlineStr">
        <is>
          <t>There are (or You intend to place) additional restrictions.</t>
        </is>
      </c>
      <c r="E25" s="5" t="inlineStr">
        <is>
          <t>Legal</t>
        </is>
      </c>
      <c r="F25" s="5" t="inlineStr">
        <is>
          <t>License</t>
        </is>
      </c>
      <c r="G25" s="5" t="inlineStr">
        <is>
          <t/>
        </is>
      </c>
      <c r="H25" s="5" t="inlineStr">
        <is>
          <t>BD_STRX_RFE_SW_M7</t>
        </is>
      </c>
    </row>
    <row r="26">
      <c r="A26" s="5" t="inlineStr">
        <is>
          <t>CMSIS_2</t>
        </is>
      </c>
      <c r="B26" s="5" t="inlineStr">
        <is>
          <t>Apache License 2.0</t>
        </is>
      </c>
      <c r="C26" s="5" t="inlineStr">
        <is>
          <t>No</t>
        </is>
      </c>
      <c r="D26" s="5" t="inlineStr">
        <is>
          <t>Specific instructions for handling attributions: You must retain, the Source form of any Derivative(...)</t>
        </is>
      </c>
      <c r="E26" s="5" t="inlineStr">
        <is>
          <t>Legal</t>
        </is>
      </c>
      <c r="F26" s="5" t="inlineStr">
        <is>
          <t>License</t>
        </is>
      </c>
      <c r="G26" s="5" t="inlineStr">
        <is>
          <t>You must retain, the Source form of any Derivative Works that You distribute, all copyright, patent, trademark, and attribution notices from the Source form of the Work, excluding notices that do not pertain to any part of the Derivative Works;  and If the Work contains a "NOTICE" text file as part of its distribution, then any Derivative Works that You distribute must include a readable copy of the attribution notices contained within such NOTICE file, excluding those notices that do not pertain to any part of the Derivative Works, in at least one of the following places:  within a NOTICE text file distributed as part of the Derivative Works;  within the Source form or documentation, if provided along with the Derivative Works;  or, within a display generated by the Derivative Works, if and wherever such third-party notices normally appear.  The contents of the NOTICE file are for informational purposes only and do not modify the License.  You may add Your own attribtuion notices within Derivative Works that You distribute, alongside or as an addendum to the NOTICE text from the Work, provided that such additional attribution notices cannot be construed as modifying the License.
   You may add Your own copyright statement to Your modifications...</t>
        </is>
      </c>
      <c r="H26" s="5" t="inlineStr">
        <is>
          <t>BD_STRX_RFE_SW_M7</t>
        </is>
      </c>
    </row>
    <row r="27">
      <c r="A27" s="5" t="inlineStr">
        <is>
          <t>CMSIS_2</t>
        </is>
      </c>
      <c r="B27" s="5" t="inlineStr">
        <is>
          <t>Apache License 2.0</t>
        </is>
      </c>
      <c r="C27" s="5" t="inlineStr">
        <is>
          <t>No</t>
        </is>
      </c>
      <c r="D27" s="5" t="inlineStr">
        <is>
          <t>Specific instructions for handling modifications: You must cause any modified files to carry promine(...)</t>
        </is>
      </c>
      <c r="E27" s="5" t="inlineStr">
        <is>
          <t>Legal</t>
        </is>
      </c>
      <c r="F27" s="5" t="inlineStr">
        <is>
          <t>License</t>
        </is>
      </c>
      <c r="G27" s="5" t="inlineStr">
        <is>
          <t>You must cause any modified files to carry prominent notices stating that You changed the files.</t>
        </is>
      </c>
      <c r="H27" s="5" t="inlineStr">
        <is>
          <t>BD_STRX_RFE_SW_M7</t>
        </is>
      </c>
    </row>
    <row r="28">
      <c r="A28" s="5" t="inlineStr">
        <is>
          <t>CMSIS_2</t>
        </is>
      </c>
      <c r="B28" s="5" t="inlineStr">
        <is>
          <t>Apache License 2.0</t>
        </is>
      </c>
      <c r="C28" s="5" t="inlineStr">
        <is>
          <t>No</t>
        </is>
      </c>
      <c r="D28" s="5" t="inlineStr">
        <is>
          <t>This license has a patent retaliation clause.</t>
        </is>
      </c>
      <c r="E28" s="5" t="inlineStr">
        <is>
          <t>Legal</t>
        </is>
      </c>
      <c r="F28" s="5" t="inlineStr">
        <is>
          <t>License</t>
        </is>
      </c>
      <c r="G28" s="5" t="inlineStr">
        <is>
          <t/>
        </is>
      </c>
      <c r="H28" s="5" t="inlineStr">
        <is>
          <t>BD_STRX_RFE_SW_M7</t>
        </is>
      </c>
    </row>
    <row r="29">
      <c r="A29" s="5" t="inlineStr">
        <is>
          <t>CMSIS_2</t>
        </is>
      </c>
      <c r="B29" s="5" t="inlineStr">
        <is>
          <t>Apache License 2.0</t>
        </is>
      </c>
      <c r="C29" s="5" t="inlineStr">
        <is>
          <t>No</t>
        </is>
      </c>
      <c r="D29" s="5" t="inlineStr">
        <is>
          <t>You are required to indemnify the original author(s) against claims arising from Your use or distribution.</t>
        </is>
      </c>
      <c r="E29" s="5" t="inlineStr">
        <is>
          <t>Legal</t>
        </is>
      </c>
      <c r="F29" s="5" t="inlineStr">
        <is>
          <t>License</t>
        </is>
      </c>
      <c r="G29" s="5" t="inlineStr">
        <is>
          <t/>
        </is>
      </c>
      <c r="H29" s="5" t="inlineStr">
        <is>
          <t>BD_STRX_RFE_SW_M7</t>
        </is>
      </c>
    </row>
    <row r="30">
      <c r="A30" s="5" t="inlineStr">
        <is>
          <t>CMSIS_2</t>
        </is>
      </c>
      <c r="B30" s="5" t="inlineStr">
        <is>
          <t>Apache License 2.0</t>
        </is>
      </c>
      <c r="C30" s="5" t="inlineStr">
        <is>
          <t>No</t>
        </is>
      </c>
      <c r="D30" s="5" t="inlineStr">
        <is>
          <t>There are (or You intend to place) additional restrictions.</t>
        </is>
      </c>
      <c r="E30" s="5" t="inlineStr">
        <is>
          <t>Legal</t>
        </is>
      </c>
      <c r="F30" s="5" t="inlineStr">
        <is>
          <t>License</t>
        </is>
      </c>
      <c r="G30" s="5" t="inlineStr">
        <is>
          <t/>
        </is>
      </c>
      <c r="H30" s="5" t="inlineStr">
        <is>
          <t>BD_STRX_RFE_SW_M7</t>
        </is>
      </c>
    </row>
    <row r="31">
      <c r="A31" s="5" t="inlineStr">
        <is>
          <t>CMSIS_2</t>
        </is>
      </c>
      <c r="B31" s="5" t="inlineStr">
        <is>
          <t>Apache License 2.0</t>
        </is>
      </c>
      <c r="C31" s="5" t="inlineStr">
        <is>
          <t>No</t>
        </is>
      </c>
      <c r="D31" s="5" t="inlineStr">
        <is>
          <t>You are expressly forbidden from using the name of the author(s) or distributor(s) to promote or advertise the software.</t>
        </is>
      </c>
      <c r="E31" s="5" t="inlineStr">
        <is>
          <t>Legal</t>
        </is>
      </c>
      <c r="F31" s="5" t="inlineStr">
        <is>
          <t>License</t>
        </is>
      </c>
      <c r="G31" s="5" t="inlineStr">
        <is>
          <t/>
        </is>
      </c>
      <c r="H31" s="5" t="inlineStr">
        <is>
          <t>BD_STRX_RFE_SW_M7</t>
        </is>
      </c>
    </row>
    <row r="32">
      <c r="A32" s="5" t="inlineStr">
        <is>
          <t>CMSIS_2</t>
        </is>
      </c>
      <c r="B32" s="5" t="inlineStr">
        <is>
          <t>Apache License 2.0</t>
        </is>
      </c>
      <c r="C32" s="5" t="inlineStr">
        <is>
          <t>No</t>
        </is>
      </c>
      <c r="D32" s="5" t="inlineStr">
        <is>
          <t>You are required to make notes of changes You made.</t>
        </is>
      </c>
      <c r="E32" s="5" t="inlineStr">
        <is>
          <t>Legal</t>
        </is>
      </c>
      <c r="F32" s="5" t="inlineStr">
        <is>
          <t>License</t>
        </is>
      </c>
      <c r="G32" s="5" t="inlineStr">
        <is>
          <t/>
        </is>
      </c>
      <c r="H32" s="5" t="inlineStr">
        <is>
          <t>BD_STRX_RFE_SW_M7</t>
        </is>
      </c>
    </row>
    <row r="33">
      <c r="A33" s="5" t="inlineStr">
        <is>
          <t>CMSIS_2</t>
        </is>
      </c>
      <c r="B33" s="5" t="inlineStr">
        <is>
          <t>Apache License 2.0</t>
        </is>
      </c>
      <c r="C33" s="5" t="inlineStr">
        <is>
          <t>No</t>
        </is>
      </c>
      <c r="D33" s="5" t="inlineStr">
        <is>
          <t>You are required to include a copy of the license in distributions that you make.</t>
        </is>
      </c>
      <c r="E33" s="5" t="inlineStr">
        <is>
          <t>Legal</t>
        </is>
      </c>
      <c r="F33" s="5" t="inlineStr">
        <is>
          <t>License</t>
        </is>
      </c>
      <c r="G33" s="5" t="inlineStr">
        <is>
          <t/>
        </is>
      </c>
      <c r="H33" s="5" t="inlineStr">
        <is>
          <t>BD_STRX_RFE_SW_M7</t>
        </is>
      </c>
    </row>
    <row r="34">
      <c r="A34" s="5" t="inlineStr">
        <is>
          <t>CMSIS_2</t>
        </is>
      </c>
      <c r="B34" s="5" t="inlineStr">
        <is>
          <t>Apache License 2.0</t>
        </is>
      </c>
      <c r="C34" s="5" t="inlineStr">
        <is>
          <t>No</t>
        </is>
      </c>
      <c r="D34" s="5" t="inlineStr">
        <is>
          <t>You are required to disclaim warranties on behalf of others.</t>
        </is>
      </c>
      <c r="E34" s="5" t="inlineStr">
        <is>
          <t>Legal</t>
        </is>
      </c>
      <c r="F34" s="5" t="inlineStr">
        <is>
          <t>License</t>
        </is>
      </c>
      <c r="G34" s="5" t="inlineStr">
        <is>
          <t/>
        </is>
      </c>
      <c r="H34" s="5" t="inlineStr">
        <is>
          <t>BD_STRX_RFE_SW_M7</t>
        </is>
      </c>
    </row>
    <row r="35">
      <c r="A35" s="5" t="inlineStr">
        <is>
          <t>CMSIS_2</t>
        </is>
      </c>
      <c r="B35" s="5" t="inlineStr">
        <is>
          <t>Apache License 2.0</t>
        </is>
      </c>
      <c r="C35" s="5" t="inlineStr">
        <is>
          <t>No</t>
        </is>
      </c>
      <c r="D35" s="5" t="inlineStr">
        <is>
          <t>This license has an express patent license.</t>
        </is>
      </c>
      <c r="E35" s="5" t="inlineStr">
        <is>
          <t>Legal</t>
        </is>
      </c>
      <c r="F35" s="5" t="inlineStr">
        <is>
          <t>License</t>
        </is>
      </c>
      <c r="G35" s="5" t="inlineStr">
        <is>
          <t/>
        </is>
      </c>
      <c r="H35" s="5" t="inlineStr">
        <is>
          <t>BD_STRX_RFE_SW_M7</t>
        </is>
      </c>
    </row>
    <row r="36">
      <c r="A36" s="5" t="inlineStr">
        <is>
          <t>CMSIS_2</t>
        </is>
      </c>
      <c r="B36" s="5" t="inlineStr">
        <is>
          <t>Apache License 2.0</t>
        </is>
      </c>
      <c r="C36" s="5" t="inlineStr">
        <is>
          <t>No</t>
        </is>
      </c>
      <c r="D36" s="5" t="inlineStr">
        <is>
          <t>You are required to limit the liability of others (beyond reproducing a license that contains a limitation of liability).</t>
        </is>
      </c>
      <c r="E36" s="5" t="inlineStr">
        <is>
          <t>Legal</t>
        </is>
      </c>
      <c r="F36" s="5" t="inlineStr">
        <is>
          <t>License</t>
        </is>
      </c>
      <c r="G36" s="5" t="inlineStr">
        <is>
          <t/>
        </is>
      </c>
      <c r="H36" s="5" t="inlineStr">
        <is>
          <t>BD_STRX_RFE_SW_M7</t>
        </is>
      </c>
    </row>
    <row r="37">
      <c r="A37" s="5" t="inlineStr">
        <is>
          <t>CMSIS_5</t>
        </is>
      </c>
      <c r="B37" s="5" t="inlineStr">
        <is>
          <t>Apache License 2.0</t>
        </is>
      </c>
      <c r="C37" s="5" t="inlineStr">
        <is>
          <t>No</t>
        </is>
      </c>
      <c r="D37" s="5" t="inlineStr">
        <is>
          <t>Specific instructions for handling attributions: You must retain, the Source form of any Derivative(...)</t>
        </is>
      </c>
      <c r="E37" s="5" t="inlineStr">
        <is>
          <t>Legal</t>
        </is>
      </c>
      <c r="F37" s="5" t="inlineStr">
        <is>
          <t>License</t>
        </is>
      </c>
      <c r="G37" s="5" t="inlineStr">
        <is>
          <t>You must retain, the Source form of any Derivative Works that You distribute, all copyright, patent, trademark, and attribution notices from the Source form of the Work, excluding notices that do not pertain to any part of the Derivative Works;  and If the Work contains a "NOTICE" text file as part of its distribution, then any Derivative Works that You distribute must include a readable copy of the attribution notices contained within such NOTICE file, excluding those notices that do not pertain to any part of the Derivative Works, in at least one of the following places:  within a NOTICE text file distributed as part of the Derivative Works;  within the Source form or documentation, if provided along with the Derivative Works;  or, within a display generated by the Derivative Works, if and wherever such third-party notices normally appear.  The contents of the NOTICE file are for informational purposes only and do not modify the License.  You may add Your own attribtuion notices within Derivative Works that You distribute, alongside or as an addendum to the NOTICE text from the Work, provided that such additional attribution notices cannot be construed as modifying the License.
   You may add Your own copyright statement to Your modifications...</t>
        </is>
      </c>
      <c r="H37" s="5" t="inlineStr">
        <is>
          <t>BD_STRX_RFE_SW_M7</t>
        </is>
      </c>
    </row>
    <row r="38">
      <c r="A38" s="5" t="inlineStr">
        <is>
          <t>CMSIS_5</t>
        </is>
      </c>
      <c r="B38" s="5" t="inlineStr">
        <is>
          <t>Apache License 2.0</t>
        </is>
      </c>
      <c r="C38" s="5" t="inlineStr">
        <is>
          <t>No</t>
        </is>
      </c>
      <c r="D38" s="5" t="inlineStr">
        <is>
          <t>Specific instructions for handling attributions: You must retain, the Source form of any Derivative(...)</t>
        </is>
      </c>
      <c r="E38" s="5" t="inlineStr">
        <is>
          <t>Legal</t>
        </is>
      </c>
      <c r="F38" s="5" t="inlineStr">
        <is>
          <t>License</t>
        </is>
      </c>
      <c r="G38" s="5" t="inlineStr">
        <is>
          <t>You must retain, the Source form of any Derivative Works that You distribute, all copyright, patent, trademark, and attribution notices from the Source form of the Work, excluding notices that do not pertain to any part of the Derivative Works;  and If the Work contains a "NOTICE" text file as part of its distribution, then any Derivative Works that You distribute must include a readable copy of the attribution notices contained within such NOTICE file, excluding those notices that do not pertain to any part of the Derivative Works, in at least one of the following places:  within a NOTICE text file distributed as part of the Derivative Works;  within the Source form or documentation, if provided along with the Derivative Works;  or, within a display generated by the Derivative Works, if and wherever such third-party notices normally appear.  The contents of the NOTICE file are for informational purposes only and do not modify the License.  You may add Your own attribtuion notices within Derivative Works that You distribute, alongside or as an addendum to the NOTICE text from the Work, provided that such additional attribution notices cannot be construed as modifying the License.
   You may add Your own copyright statement to Your modifications...</t>
        </is>
      </c>
      <c r="H38" s="5" t="inlineStr">
        <is>
          <t>BD_STRX_RFE_SW_M7</t>
        </is>
      </c>
    </row>
    <row r="39">
      <c r="A39" s="5" t="inlineStr">
        <is>
          <t>CMSIS_5</t>
        </is>
      </c>
      <c r="B39" s="5" t="inlineStr">
        <is>
          <t>Apache License 2.0</t>
        </is>
      </c>
      <c r="C39" s="5" t="inlineStr">
        <is>
          <t>No</t>
        </is>
      </c>
      <c r="D39" s="5" t="inlineStr">
        <is>
          <t>Specific instructions for handling attributions: You must retain, the Source form of any Derivative(...)</t>
        </is>
      </c>
      <c r="E39" s="5" t="inlineStr">
        <is>
          <t>Legal</t>
        </is>
      </c>
      <c r="F39" s="5" t="inlineStr">
        <is>
          <t>License</t>
        </is>
      </c>
      <c r="G39" s="5" t="inlineStr">
        <is>
          <t>You must retain, the Source form of any Derivative Works that You distribute, all copyright, patent, trademark, and attribution notices from the Source form of the Work, excluding notices that do not pertain to any part of the Derivative Works;  and If the Work contains a "NOTICE" text file as part of its distribution, then any Derivative Works that You distribute must include a readable copy of the attribution notices contained within such NOTICE file, excluding those notices that do not pertain to any part of the Derivative Works, in at least one of the following places:  within a NOTICE text file distributed as part of the Derivative Works;  within the Source form or documentation, if provided along with the Derivative Works;  or, within a display generated by the Derivative Works, if and wherever such third-party notices normally appear.  The contents of the NOTICE file are for informational purposes only and do not modify the License.  You may add Your own attribtuion notices within Derivative Works that You distribute, alongside or as an addendum to the NOTICE text from the Work, provided that such additional attribution notices cannot be construed as modifying the License.
   You may add Your own copyright statement to Your modifications...</t>
        </is>
      </c>
      <c r="H39" s="5" t="inlineStr">
        <is>
          <t>BD_STRX_RFE_SW_M7</t>
        </is>
      </c>
    </row>
    <row r="40">
      <c r="A40" s="5" t="inlineStr">
        <is>
          <t>CMSIS_5</t>
        </is>
      </c>
      <c r="B40" s="5" t="inlineStr">
        <is>
          <t>Apache License 2.0</t>
        </is>
      </c>
      <c r="C40" s="5" t="inlineStr">
        <is>
          <t>No</t>
        </is>
      </c>
      <c r="D40" s="5" t="inlineStr">
        <is>
          <t>Specific instructions for handling modifications: You must cause any modified files to carry promine(...)</t>
        </is>
      </c>
      <c r="E40" s="5" t="inlineStr">
        <is>
          <t>Legal</t>
        </is>
      </c>
      <c r="F40" s="5" t="inlineStr">
        <is>
          <t>License</t>
        </is>
      </c>
      <c r="G40" s="5" t="inlineStr">
        <is>
          <t>You must cause any modified files to carry prominent notices stating that You changed the files.</t>
        </is>
      </c>
      <c r="H40" s="5" t="inlineStr">
        <is>
          <t>BD_STRX_RFE_SW_M7</t>
        </is>
      </c>
    </row>
    <row r="41">
      <c r="A41" s="5" t="inlineStr">
        <is>
          <t>CMSIS_5</t>
        </is>
      </c>
      <c r="B41" s="5" t="inlineStr">
        <is>
          <t>Apache License 2.0</t>
        </is>
      </c>
      <c r="C41" s="5" t="inlineStr">
        <is>
          <t>No</t>
        </is>
      </c>
      <c r="D41" s="5" t="inlineStr">
        <is>
          <t>Specific instructions for handling modifications: You must cause any modified files to carry promine(...)</t>
        </is>
      </c>
      <c r="E41" s="5" t="inlineStr">
        <is>
          <t>Legal</t>
        </is>
      </c>
      <c r="F41" s="5" t="inlineStr">
        <is>
          <t>License</t>
        </is>
      </c>
      <c r="G41" s="5" t="inlineStr">
        <is>
          <t>You must cause any modified files to carry prominent notices stating that You changed the files.</t>
        </is>
      </c>
      <c r="H41" s="5" t="inlineStr">
        <is>
          <t>BD_STRX_RFE_SW_M7</t>
        </is>
      </c>
    </row>
    <row r="42">
      <c r="A42" s="5" t="inlineStr">
        <is>
          <t>CMSIS_5</t>
        </is>
      </c>
      <c r="B42" s="5" t="inlineStr">
        <is>
          <t>Apache License 2.0</t>
        </is>
      </c>
      <c r="C42" s="5" t="inlineStr">
        <is>
          <t>No</t>
        </is>
      </c>
      <c r="D42" s="5" t="inlineStr">
        <is>
          <t>Specific instructions for handling modifications: You must cause any modified files to carry promine(...)</t>
        </is>
      </c>
      <c r="E42" s="5" t="inlineStr">
        <is>
          <t>Legal</t>
        </is>
      </c>
      <c r="F42" s="5" t="inlineStr">
        <is>
          <t>License</t>
        </is>
      </c>
      <c r="G42" s="5" t="inlineStr">
        <is>
          <t>You must cause any modified files to carry prominent notices stating that You changed the files.</t>
        </is>
      </c>
      <c r="H42" s="5" t="inlineStr">
        <is>
          <t>BD_STRX_RFE_SW_M7</t>
        </is>
      </c>
    </row>
    <row r="43">
      <c r="A43" s="5" t="inlineStr">
        <is>
          <t>CMSIS_5</t>
        </is>
      </c>
      <c r="B43" s="5" t="inlineStr">
        <is>
          <t>Apache License 2.0</t>
        </is>
      </c>
      <c r="C43" s="5" t="inlineStr">
        <is>
          <t>No</t>
        </is>
      </c>
      <c r="D43" s="5" t="inlineStr">
        <is>
          <t>There are (or You intend to place) additional restrictions.</t>
        </is>
      </c>
      <c r="E43" s="5" t="inlineStr">
        <is>
          <t>Legal</t>
        </is>
      </c>
      <c r="F43" s="5" t="inlineStr">
        <is>
          <t>License</t>
        </is>
      </c>
      <c r="G43" s="5" t="inlineStr">
        <is>
          <t/>
        </is>
      </c>
      <c r="H43" s="5" t="inlineStr">
        <is>
          <t>BD_STRX_RFE_SW_M7</t>
        </is>
      </c>
    </row>
    <row r="44">
      <c r="A44" s="5" t="inlineStr">
        <is>
          <t>CMSIS_5</t>
        </is>
      </c>
      <c r="B44" s="5" t="inlineStr">
        <is>
          <t>Apache License 2.0</t>
        </is>
      </c>
      <c r="C44" s="5" t="inlineStr">
        <is>
          <t>No</t>
        </is>
      </c>
      <c r="D44" s="5" t="inlineStr">
        <is>
          <t>You are required to indemnify the original author(s) against claims arising from Your use or distribution.</t>
        </is>
      </c>
      <c r="E44" s="5" t="inlineStr">
        <is>
          <t>Legal</t>
        </is>
      </c>
      <c r="F44" s="5" t="inlineStr">
        <is>
          <t>License</t>
        </is>
      </c>
      <c r="G44" s="5" t="inlineStr">
        <is>
          <t/>
        </is>
      </c>
      <c r="H44" s="5" t="inlineStr">
        <is>
          <t>BD_STRX_RFE_SW_M7</t>
        </is>
      </c>
    </row>
    <row r="45">
      <c r="A45" s="5" t="inlineStr">
        <is>
          <t>CMSIS_5</t>
        </is>
      </c>
      <c r="B45" s="5" t="inlineStr">
        <is>
          <t>Apache License 2.0</t>
        </is>
      </c>
      <c r="C45" s="5" t="inlineStr">
        <is>
          <t>No</t>
        </is>
      </c>
      <c r="D45" s="5" t="inlineStr">
        <is>
          <t>This license has a patent retaliation clause.</t>
        </is>
      </c>
      <c r="E45" s="5" t="inlineStr">
        <is>
          <t>Legal</t>
        </is>
      </c>
      <c r="F45" s="5" t="inlineStr">
        <is>
          <t>License</t>
        </is>
      </c>
      <c r="G45" s="5" t="inlineStr">
        <is>
          <t/>
        </is>
      </c>
      <c r="H45" s="5" t="inlineStr">
        <is>
          <t>BD_STRX_RFE_SW_M7</t>
        </is>
      </c>
    </row>
    <row r="46">
      <c r="A46" s="5" t="inlineStr">
        <is>
          <t>CMSIS_5</t>
        </is>
      </c>
      <c r="B46" s="5" t="inlineStr">
        <is>
          <t>Apache License 2.0</t>
        </is>
      </c>
      <c r="C46" s="5" t="inlineStr">
        <is>
          <t>No</t>
        </is>
      </c>
      <c r="D46" s="5" t="inlineStr">
        <is>
          <t>You are expressly forbidden from using the name of the author(s) or distributor(s) to promote or advertise the software.</t>
        </is>
      </c>
      <c r="E46" s="5" t="inlineStr">
        <is>
          <t>Legal</t>
        </is>
      </c>
      <c r="F46" s="5" t="inlineStr">
        <is>
          <t>License</t>
        </is>
      </c>
      <c r="G46" s="5" t="inlineStr">
        <is>
          <t/>
        </is>
      </c>
      <c r="H46" s="5" t="inlineStr">
        <is>
          <t>BD_STRX_RFE_SW_M7</t>
        </is>
      </c>
    </row>
    <row r="47">
      <c r="A47" s="5" t="inlineStr">
        <is>
          <t>CMSIS_5</t>
        </is>
      </c>
      <c r="B47" s="5" t="inlineStr">
        <is>
          <t>Apache License 2.0</t>
        </is>
      </c>
      <c r="C47" s="5" t="inlineStr">
        <is>
          <t>No</t>
        </is>
      </c>
      <c r="D47" s="5" t="inlineStr">
        <is>
          <t>You are required to include a copy of the license in distributions that you make.</t>
        </is>
      </c>
      <c r="E47" s="5" t="inlineStr">
        <is>
          <t>Legal</t>
        </is>
      </c>
      <c r="F47" s="5" t="inlineStr">
        <is>
          <t>License</t>
        </is>
      </c>
      <c r="G47" s="5" t="inlineStr">
        <is>
          <t/>
        </is>
      </c>
      <c r="H47" s="5" t="inlineStr">
        <is>
          <t>BD_STRX_RFE_SW_M7</t>
        </is>
      </c>
    </row>
    <row r="48">
      <c r="A48" s="5" t="inlineStr">
        <is>
          <t>CMSIS_5</t>
        </is>
      </c>
      <c r="B48" s="5" t="inlineStr">
        <is>
          <t>Apache License 2.0</t>
        </is>
      </c>
      <c r="C48" s="5" t="inlineStr">
        <is>
          <t>No</t>
        </is>
      </c>
      <c r="D48" s="5" t="inlineStr">
        <is>
          <t>You are required to limit the liability of others (beyond reproducing a license that contains a limitation of liability).</t>
        </is>
      </c>
      <c r="E48" s="5" t="inlineStr">
        <is>
          <t>Legal</t>
        </is>
      </c>
      <c r="F48" s="5" t="inlineStr">
        <is>
          <t>License</t>
        </is>
      </c>
      <c r="G48" s="5" t="inlineStr">
        <is>
          <t/>
        </is>
      </c>
      <c r="H48" s="5" t="inlineStr">
        <is>
          <t>BD_STRX_RFE_SW_M7</t>
        </is>
      </c>
    </row>
    <row r="49">
      <c r="A49" s="5" t="inlineStr">
        <is>
          <t>CMSIS_5</t>
        </is>
      </c>
      <c r="B49" s="5" t="inlineStr">
        <is>
          <t>Apache License 2.0</t>
        </is>
      </c>
      <c r="C49" s="5" t="inlineStr">
        <is>
          <t>No</t>
        </is>
      </c>
      <c r="D49" s="5" t="inlineStr">
        <is>
          <t>You are required to indemnify the original author(s) against claims arising from Your use or distribution.</t>
        </is>
      </c>
      <c r="E49" s="5" t="inlineStr">
        <is>
          <t>Legal</t>
        </is>
      </c>
      <c r="F49" s="5" t="inlineStr">
        <is>
          <t>License</t>
        </is>
      </c>
      <c r="G49" s="5" t="inlineStr">
        <is>
          <t/>
        </is>
      </c>
      <c r="H49" s="5" t="inlineStr">
        <is>
          <t>BD_STRX_RFE_SW_M7</t>
        </is>
      </c>
    </row>
    <row r="50">
      <c r="A50" s="5" t="inlineStr">
        <is>
          <t>CMSIS_5</t>
        </is>
      </c>
      <c r="B50" s="5" t="inlineStr">
        <is>
          <t>Apache License 2.0</t>
        </is>
      </c>
      <c r="C50" s="5" t="inlineStr">
        <is>
          <t>No</t>
        </is>
      </c>
      <c r="D50" s="5" t="inlineStr">
        <is>
          <t>You are required to disclaim warranties on behalf of others.</t>
        </is>
      </c>
      <c r="E50" s="5" t="inlineStr">
        <is>
          <t>Legal</t>
        </is>
      </c>
      <c r="F50" s="5" t="inlineStr">
        <is>
          <t>License</t>
        </is>
      </c>
      <c r="G50" s="5" t="inlineStr">
        <is>
          <t/>
        </is>
      </c>
      <c r="H50" s="5" t="inlineStr">
        <is>
          <t>BD_STRX_RFE_SW_M7</t>
        </is>
      </c>
    </row>
    <row r="51">
      <c r="A51" s="5" t="inlineStr">
        <is>
          <t>CMSIS_5</t>
        </is>
      </c>
      <c r="B51" s="5" t="inlineStr">
        <is>
          <t>Apache License 2.0</t>
        </is>
      </c>
      <c r="C51" s="5" t="inlineStr">
        <is>
          <t>No</t>
        </is>
      </c>
      <c r="D51" s="5" t="inlineStr">
        <is>
          <t>This license has an express patent license.</t>
        </is>
      </c>
      <c r="E51" s="5" t="inlineStr">
        <is>
          <t>Legal</t>
        </is>
      </c>
      <c r="F51" s="5" t="inlineStr">
        <is>
          <t>License</t>
        </is>
      </c>
      <c r="G51" s="5" t="inlineStr">
        <is>
          <t/>
        </is>
      </c>
      <c r="H51" s="5" t="inlineStr">
        <is>
          <t>BD_STRX_RFE_SW_M7</t>
        </is>
      </c>
    </row>
    <row r="52">
      <c r="A52" s="5" t="inlineStr">
        <is>
          <t>CMSIS_5</t>
        </is>
      </c>
      <c r="B52" s="5" t="inlineStr">
        <is>
          <t>Apache License 2.0</t>
        </is>
      </c>
      <c r="C52" s="5" t="inlineStr">
        <is>
          <t>No</t>
        </is>
      </c>
      <c r="D52" s="5" t="inlineStr">
        <is>
          <t>You are required to include a copy of the license in distributions that you make.</t>
        </is>
      </c>
      <c r="E52" s="5" t="inlineStr">
        <is>
          <t>Legal</t>
        </is>
      </c>
      <c r="F52" s="5" t="inlineStr">
        <is>
          <t>License</t>
        </is>
      </c>
      <c r="G52" s="5" t="inlineStr">
        <is>
          <t/>
        </is>
      </c>
      <c r="H52" s="5" t="inlineStr">
        <is>
          <t>BD_STRX_RFE_SW_M7</t>
        </is>
      </c>
    </row>
    <row r="53">
      <c r="A53" s="5" t="inlineStr">
        <is>
          <t>CMSIS_5</t>
        </is>
      </c>
      <c r="B53" s="5" t="inlineStr">
        <is>
          <t>Apache License 2.0</t>
        </is>
      </c>
      <c r="C53" s="5" t="inlineStr">
        <is>
          <t>No</t>
        </is>
      </c>
      <c r="D53" s="5" t="inlineStr">
        <is>
          <t>You are expressly forbidden from using the name of the author(s) or distributor(s) to promote or advertise the software.</t>
        </is>
      </c>
      <c r="E53" s="5" t="inlineStr">
        <is>
          <t>Legal</t>
        </is>
      </c>
      <c r="F53" s="5" t="inlineStr">
        <is>
          <t>License</t>
        </is>
      </c>
      <c r="G53" s="5" t="inlineStr">
        <is>
          <t/>
        </is>
      </c>
      <c r="H53" s="5" t="inlineStr">
        <is>
          <t>BD_STRX_RFE_SW_M7</t>
        </is>
      </c>
    </row>
    <row r="54">
      <c r="A54" s="5" t="inlineStr">
        <is>
          <t>CMSIS_5</t>
        </is>
      </c>
      <c r="B54" s="5" t="inlineStr">
        <is>
          <t>Apache License 2.0</t>
        </is>
      </c>
      <c r="C54" s="5" t="inlineStr">
        <is>
          <t>No</t>
        </is>
      </c>
      <c r="D54" s="5" t="inlineStr">
        <is>
          <t>You are required to make notes of changes You made.</t>
        </is>
      </c>
      <c r="E54" s="5" t="inlineStr">
        <is>
          <t>Legal</t>
        </is>
      </c>
      <c r="F54" s="5" t="inlineStr">
        <is>
          <t>License</t>
        </is>
      </c>
      <c r="G54" s="5" t="inlineStr">
        <is>
          <t/>
        </is>
      </c>
      <c r="H54" s="5" t="inlineStr">
        <is>
          <t>BD_STRX_RFE_SW_M7</t>
        </is>
      </c>
    </row>
    <row r="55">
      <c r="A55" s="5" t="inlineStr">
        <is>
          <t>CMSIS_5</t>
        </is>
      </c>
      <c r="B55" s="5" t="inlineStr">
        <is>
          <t>Apache License 2.0</t>
        </is>
      </c>
      <c r="C55" s="5" t="inlineStr">
        <is>
          <t>No</t>
        </is>
      </c>
      <c r="D55" s="5" t="inlineStr">
        <is>
          <t>There are (or You intend to place) additional restrictions.</t>
        </is>
      </c>
      <c r="E55" s="5" t="inlineStr">
        <is>
          <t>Legal</t>
        </is>
      </c>
      <c r="F55" s="5" t="inlineStr">
        <is>
          <t>License</t>
        </is>
      </c>
      <c r="G55" s="5" t="inlineStr">
        <is>
          <t/>
        </is>
      </c>
      <c r="H55" s="5" t="inlineStr">
        <is>
          <t>BD_STRX_RFE_SW_M7</t>
        </is>
      </c>
    </row>
    <row r="56">
      <c r="A56" s="5" t="inlineStr">
        <is>
          <t>CMSIS_5</t>
        </is>
      </c>
      <c r="B56" s="5" t="inlineStr">
        <is>
          <t>Apache License 2.0</t>
        </is>
      </c>
      <c r="C56" s="5" t="inlineStr">
        <is>
          <t>No</t>
        </is>
      </c>
      <c r="D56" s="5" t="inlineStr">
        <is>
          <t>You are required to disclaim warranties on behalf of others.</t>
        </is>
      </c>
      <c r="E56" s="5" t="inlineStr">
        <is>
          <t>Legal</t>
        </is>
      </c>
      <c r="F56" s="5" t="inlineStr">
        <is>
          <t>License</t>
        </is>
      </c>
      <c r="G56" s="5" t="inlineStr">
        <is>
          <t/>
        </is>
      </c>
      <c r="H56" s="5" t="inlineStr">
        <is>
          <t>BD_STRX_RFE_SW_M7</t>
        </is>
      </c>
    </row>
    <row r="57">
      <c r="A57" s="5" t="inlineStr">
        <is>
          <t>CMSIS_5</t>
        </is>
      </c>
      <c r="B57" s="5" t="inlineStr">
        <is>
          <t>Apache License 2.0</t>
        </is>
      </c>
      <c r="C57" s="5" t="inlineStr">
        <is>
          <t>No</t>
        </is>
      </c>
      <c r="D57" s="5" t="inlineStr">
        <is>
          <t>You are required to disclaim warranties on behalf of others.</t>
        </is>
      </c>
      <c r="E57" s="5" t="inlineStr">
        <is>
          <t>Legal</t>
        </is>
      </c>
      <c r="F57" s="5" t="inlineStr">
        <is>
          <t>License</t>
        </is>
      </c>
      <c r="G57" s="5" t="inlineStr">
        <is>
          <t/>
        </is>
      </c>
      <c r="H57" s="5" t="inlineStr">
        <is>
          <t>BD_STRX_RFE_SW_M7</t>
        </is>
      </c>
    </row>
    <row r="58">
      <c r="A58" s="5" t="inlineStr">
        <is>
          <t>CMSIS_5</t>
        </is>
      </c>
      <c r="B58" s="5" t="inlineStr">
        <is>
          <t>Apache License 2.0</t>
        </is>
      </c>
      <c r="C58" s="5" t="inlineStr">
        <is>
          <t>No</t>
        </is>
      </c>
      <c r="D58" s="5" t="inlineStr">
        <is>
          <t>This license has a patent retaliation clause.</t>
        </is>
      </c>
      <c r="E58" s="5" t="inlineStr">
        <is>
          <t>Legal</t>
        </is>
      </c>
      <c r="F58" s="5" t="inlineStr">
        <is>
          <t>License</t>
        </is>
      </c>
      <c r="G58" s="5" t="inlineStr">
        <is>
          <t/>
        </is>
      </c>
      <c r="H58" s="5" t="inlineStr">
        <is>
          <t>BD_STRX_RFE_SW_M7</t>
        </is>
      </c>
    </row>
    <row r="59">
      <c r="A59" s="5" t="inlineStr">
        <is>
          <t>CMSIS_5</t>
        </is>
      </c>
      <c r="B59" s="5" t="inlineStr">
        <is>
          <t>Apache License 2.0</t>
        </is>
      </c>
      <c r="C59" s="5" t="inlineStr">
        <is>
          <t>No</t>
        </is>
      </c>
      <c r="D59" s="5" t="inlineStr">
        <is>
          <t>You are required to make notes of changes You made.</t>
        </is>
      </c>
      <c r="E59" s="5" t="inlineStr">
        <is>
          <t>Legal</t>
        </is>
      </c>
      <c r="F59" s="5" t="inlineStr">
        <is>
          <t>License</t>
        </is>
      </c>
      <c r="G59" s="5" t="inlineStr">
        <is>
          <t/>
        </is>
      </c>
      <c r="H59" s="5" t="inlineStr">
        <is>
          <t>BD_STRX_RFE_SW_M7</t>
        </is>
      </c>
    </row>
    <row r="60">
      <c r="A60" s="5" t="inlineStr">
        <is>
          <t>CMSIS_5</t>
        </is>
      </c>
      <c r="B60" s="5" t="inlineStr">
        <is>
          <t>Apache License 2.0</t>
        </is>
      </c>
      <c r="C60" s="5" t="inlineStr">
        <is>
          <t>No</t>
        </is>
      </c>
      <c r="D60" s="5" t="inlineStr">
        <is>
          <t>This license has a patent retaliation clause.</t>
        </is>
      </c>
      <c r="E60" s="5" t="inlineStr">
        <is>
          <t>Legal</t>
        </is>
      </c>
      <c r="F60" s="5" t="inlineStr">
        <is>
          <t>License</t>
        </is>
      </c>
      <c r="G60" s="5" t="inlineStr">
        <is>
          <t/>
        </is>
      </c>
      <c r="H60" s="5" t="inlineStr">
        <is>
          <t>BD_STRX_RFE_SW_M7</t>
        </is>
      </c>
    </row>
    <row r="61">
      <c r="A61" s="5" t="inlineStr">
        <is>
          <t>CMSIS_5</t>
        </is>
      </c>
      <c r="B61" s="5" t="inlineStr">
        <is>
          <t>Apache License 2.0</t>
        </is>
      </c>
      <c r="C61" s="5" t="inlineStr">
        <is>
          <t>No</t>
        </is>
      </c>
      <c r="D61" s="5" t="inlineStr">
        <is>
          <t>You are required to indemnify the original author(s) against claims arising from Your use or distribution.</t>
        </is>
      </c>
      <c r="E61" s="5" t="inlineStr">
        <is>
          <t>Legal</t>
        </is>
      </c>
      <c r="F61" s="5" t="inlineStr">
        <is>
          <t>License</t>
        </is>
      </c>
      <c r="G61" s="5" t="inlineStr">
        <is>
          <t/>
        </is>
      </c>
      <c r="H61" s="5" t="inlineStr">
        <is>
          <t>BD_STRX_RFE_SW_M7</t>
        </is>
      </c>
    </row>
    <row r="62">
      <c r="A62" s="5" t="inlineStr">
        <is>
          <t>CMSIS_5</t>
        </is>
      </c>
      <c r="B62" s="5" t="inlineStr">
        <is>
          <t>Apache License 2.0</t>
        </is>
      </c>
      <c r="C62" s="5" t="inlineStr">
        <is>
          <t>No</t>
        </is>
      </c>
      <c r="D62" s="5" t="inlineStr">
        <is>
          <t>This license has an express patent license.</t>
        </is>
      </c>
      <c r="E62" s="5" t="inlineStr">
        <is>
          <t>Legal</t>
        </is>
      </c>
      <c r="F62" s="5" t="inlineStr">
        <is>
          <t>License</t>
        </is>
      </c>
      <c r="G62" s="5" t="inlineStr">
        <is>
          <t/>
        </is>
      </c>
      <c r="H62" s="5" t="inlineStr">
        <is>
          <t>BD_STRX_RFE_SW_M7</t>
        </is>
      </c>
    </row>
    <row r="63">
      <c r="A63" s="5" t="inlineStr">
        <is>
          <t>CMSIS_5</t>
        </is>
      </c>
      <c r="B63" s="5" t="inlineStr">
        <is>
          <t>Apache License 2.0</t>
        </is>
      </c>
      <c r="C63" s="5" t="inlineStr">
        <is>
          <t>No</t>
        </is>
      </c>
      <c r="D63" s="5" t="inlineStr">
        <is>
          <t>There are (or You intend to place) additional restrictions.</t>
        </is>
      </c>
      <c r="E63" s="5" t="inlineStr">
        <is>
          <t>Legal</t>
        </is>
      </c>
      <c r="F63" s="5" t="inlineStr">
        <is>
          <t>License</t>
        </is>
      </c>
      <c r="G63" s="5" t="inlineStr">
        <is>
          <t/>
        </is>
      </c>
      <c r="H63" s="5" t="inlineStr">
        <is>
          <t>BD_STRX_RFE_SW_M7</t>
        </is>
      </c>
    </row>
    <row r="64">
      <c r="A64" s="5" t="inlineStr">
        <is>
          <t>CMSIS_5</t>
        </is>
      </c>
      <c r="B64" s="5" t="inlineStr">
        <is>
          <t>Apache License 2.0</t>
        </is>
      </c>
      <c r="C64" s="5" t="inlineStr">
        <is>
          <t>No</t>
        </is>
      </c>
      <c r="D64" s="5" t="inlineStr">
        <is>
          <t>You are expressly forbidden from using the name of the author(s) or distributor(s) to promote or advertise the software.</t>
        </is>
      </c>
      <c r="E64" s="5" t="inlineStr">
        <is>
          <t>Legal</t>
        </is>
      </c>
      <c r="F64" s="5" t="inlineStr">
        <is>
          <t>License</t>
        </is>
      </c>
      <c r="G64" s="5" t="inlineStr">
        <is>
          <t/>
        </is>
      </c>
      <c r="H64" s="5" t="inlineStr">
        <is>
          <t>BD_STRX_RFE_SW_M7</t>
        </is>
      </c>
    </row>
    <row r="65">
      <c r="A65" s="5" t="inlineStr">
        <is>
          <t>CMSIS_5</t>
        </is>
      </c>
      <c r="B65" s="5" t="inlineStr">
        <is>
          <t>Apache License 2.0</t>
        </is>
      </c>
      <c r="C65" s="5" t="inlineStr">
        <is>
          <t>No</t>
        </is>
      </c>
      <c r="D65" s="5" t="inlineStr">
        <is>
          <t>You are required to limit the liability of others (beyond reproducing a license that contains a limitation of liability).</t>
        </is>
      </c>
      <c r="E65" s="5" t="inlineStr">
        <is>
          <t>Legal</t>
        </is>
      </c>
      <c r="F65" s="5" t="inlineStr">
        <is>
          <t>License</t>
        </is>
      </c>
      <c r="G65" s="5" t="inlineStr">
        <is>
          <t/>
        </is>
      </c>
      <c r="H65" s="5" t="inlineStr">
        <is>
          <t>BD_STRX_RFE_SW_M7</t>
        </is>
      </c>
    </row>
    <row r="66">
      <c r="A66" s="5" t="inlineStr">
        <is>
          <t>CMSIS_5</t>
        </is>
      </c>
      <c r="B66" s="5" t="inlineStr">
        <is>
          <t>Apache License 2.0</t>
        </is>
      </c>
      <c r="C66" s="5" t="inlineStr">
        <is>
          <t>No</t>
        </is>
      </c>
      <c r="D66" s="5" t="inlineStr">
        <is>
          <t>You are required to include a copy of the license in distributions that you make.</t>
        </is>
      </c>
      <c r="E66" s="5" t="inlineStr">
        <is>
          <t>Legal</t>
        </is>
      </c>
      <c r="F66" s="5" t="inlineStr">
        <is>
          <t>License</t>
        </is>
      </c>
      <c r="G66" s="5" t="inlineStr">
        <is>
          <t/>
        </is>
      </c>
      <c r="H66" s="5" t="inlineStr">
        <is>
          <t>BD_STRX_RFE_SW_M7</t>
        </is>
      </c>
    </row>
    <row r="67">
      <c r="A67" s="5" t="inlineStr">
        <is>
          <t>CMSIS_5</t>
        </is>
      </c>
      <c r="B67" s="5" t="inlineStr">
        <is>
          <t>Apache License 2.0</t>
        </is>
      </c>
      <c r="C67" s="5" t="inlineStr">
        <is>
          <t>No</t>
        </is>
      </c>
      <c r="D67" s="5" t="inlineStr">
        <is>
          <t>You are required to limit the liability of others (beyond reproducing a license that contains a limitation of liability).</t>
        </is>
      </c>
      <c r="E67" s="5" t="inlineStr">
        <is>
          <t>Legal</t>
        </is>
      </c>
      <c r="F67" s="5" t="inlineStr">
        <is>
          <t>License</t>
        </is>
      </c>
      <c r="G67" s="5" t="inlineStr">
        <is>
          <t/>
        </is>
      </c>
      <c r="H67" s="5" t="inlineStr">
        <is>
          <t>BD_STRX_RFE_SW_M7</t>
        </is>
      </c>
    </row>
    <row r="68">
      <c r="A68" s="5" t="inlineStr">
        <is>
          <t>CMSIS_5</t>
        </is>
      </c>
      <c r="B68" s="5" t="inlineStr">
        <is>
          <t>Apache License 2.0</t>
        </is>
      </c>
      <c r="C68" s="5" t="inlineStr">
        <is>
          <t>No</t>
        </is>
      </c>
      <c r="D68" s="5" t="inlineStr">
        <is>
          <t>This license has an express patent license.</t>
        </is>
      </c>
      <c r="E68" s="5" t="inlineStr">
        <is>
          <t>Legal</t>
        </is>
      </c>
      <c r="F68" s="5" t="inlineStr">
        <is>
          <t>License</t>
        </is>
      </c>
      <c r="G68" s="5" t="inlineStr">
        <is>
          <t/>
        </is>
      </c>
      <c r="H68" s="5" t="inlineStr">
        <is>
          <t>BD_STRX_RFE_SW_M7</t>
        </is>
      </c>
    </row>
    <row r="69">
      <c r="A69" s="5" t="inlineStr">
        <is>
          <t>CMSIS_5</t>
        </is>
      </c>
      <c r="B69" s="5" t="inlineStr">
        <is>
          <t>Apache License 2.0</t>
        </is>
      </c>
      <c r="C69" s="5" t="inlineStr">
        <is>
          <t>No</t>
        </is>
      </c>
      <c r="D69" s="5" t="inlineStr">
        <is>
          <t>You are required to make notes of changes You made.</t>
        </is>
      </c>
      <c r="E69" s="5" t="inlineStr">
        <is>
          <t>Legal</t>
        </is>
      </c>
      <c r="F69" s="5" t="inlineStr">
        <is>
          <t>License</t>
        </is>
      </c>
      <c r="G69" s="5" t="inlineStr">
        <is>
          <t/>
        </is>
      </c>
      <c r="H69" s="5" t="inlineStr">
        <is>
          <t>BD_STRX_RFE_SW_M7</t>
        </is>
      </c>
    </row>
  </sheetData>
  <autoFilter ref="A2:H2"/>
  <mergeCells>
    <mergeCell ref="A1:I1"/>
  </mergeCells>
  <pageMargins bottom="0.75" footer="0.3" header="0.3" left="0.75" right="0.75" top="0.75"/>
  <pageSetup orientation="landscape" paperSize="1"/>
</worksheet>
</file>

<file path=xl/worksheets/sheet9.xml><?xml version="1.0" encoding="utf-8"?>
<worksheet xmlns="http://schemas.openxmlformats.org/spreadsheetml/2006/main">
  <dimension ref="A1"/>
  <sheetViews>
    <sheetView workbookViewId="0"/>
  </sheetViews>
  <sheetFormatPr defaultRowHeight="15.0"/>
  <cols>
    <col min="1" max="1" width="47.77734375" customWidth="true"/>
    <col min="2" max="2" width="26.54296875" customWidth="true"/>
    <col min="3" max="3" width="31.8515625" customWidth="true"/>
    <col min="4" max="4" width="5.5859375" customWidth="true"/>
  </cols>
  <sheetData>
    <row r="1">
      <c r="A1" s="1" t="inlineStr">
        <is>
          <t>Excluded Components</t>
        </is>
      </c>
    </row>
    <row r="2">
      <c r="A2" s="6" t="inlineStr">
        <is>
          <t>Component</t>
        </is>
      </c>
      <c r="B2" s="6" t="inlineStr">
        <is>
          <t>License</t>
        </is>
      </c>
      <c r="C2" s="6" t="inlineStr">
        <is>
          <t>Component Comment</t>
        </is>
      </c>
    </row>
    <row r="3">
      <c r="A3" s="5" t="inlineStr">
        <is>
          <t>ARM CMSIS Core Headers v3.2.0</t>
        </is>
      </c>
      <c r="B3" s="5" t="inlineStr">
        <is>
          <t>BSD 3-clause "New" or "Revised" License</t>
        </is>
      </c>
      <c r="C3" s="5" t="inlineStr">
        <is>
          <t/>
        </is>
      </c>
    </row>
    <row r="4">
      <c r="A4" s="5" t="inlineStr">
        <is>
          <t>ARM CMSIS DSP Library v1.4.1</t>
        </is>
      </c>
      <c r="B4" s="5" t="inlineStr">
        <is>
          <t>BSD 3-clause "New" or "Revised" License</t>
        </is>
      </c>
      <c r="C4" s="5" t="inlineStr">
        <is>
          <t/>
        </is>
      </c>
    </row>
    <row r="5">
      <c r="A5" s="5" t="inlineStr">
        <is>
          <t>betaflight</t>
        </is>
      </c>
      <c r="B5" s="5" t="inlineStr">
        <is>
          <t>GNU General Public License v3.0 only</t>
        </is>
      </c>
      <c r="C5" s="5" t="inlineStr">
        <is>
          <t/>
        </is>
      </c>
    </row>
    <row r="6">
      <c r="A6" s="5" t="inlineStr">
        <is>
          <t>iNavFlight/inav</t>
        </is>
      </c>
      <c r="B6" s="5" t="inlineStr">
        <is>
          <t>GNU General Public License v3.0 only</t>
        </is>
      </c>
      <c r="C6" s="5" t="inlineStr">
        <is>
          <t/>
        </is>
      </c>
    </row>
    <row r="7">
      <c r="A7" s="5" t="inlineStr">
        <is>
          <t>mcuoneclipse</t>
        </is>
      </c>
      <c r="B7" s="5" t="inlineStr">
        <is>
          <t>GNU General Public License v2.0 or later</t>
        </is>
      </c>
      <c r="C7" s="5" t="inlineStr">
        <is>
          <t/>
        </is>
      </c>
    </row>
    <row r="8">
      <c r="A8" s="5" t="inlineStr">
        <is>
          <t>rt-thread</t>
        </is>
      </c>
      <c r="B8" s="5" t="inlineStr">
        <is>
          <t/>
        </is>
      </c>
      <c r="C8" s="5" t="inlineStr">
        <is>
          <t/>
        </is>
      </c>
    </row>
    <row r="9">
      <c r="A9" s="5" t="inlineStr">
        <is>
          <t>tmos</t>
        </is>
      </c>
      <c r="B9" s="5" t="inlineStr">
        <is>
          <t>Unspecified</t>
        </is>
      </c>
      <c r="C9" s="5" t="inlineStr">
        <is>
          <t>Used at Development Time</t>
        </is>
      </c>
    </row>
  </sheetData>
  <autoFilter ref="A2:C2"/>
  <mergeCells>
    <mergeCell ref="A1:D1"/>
  </mergeCells>
  <pageMargins bottom="0.75" footer="0.3" header="0.3" left="0.75" right="0.75" top="0.75"/>
  <pageSetup orientation="landscape" paperSize="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2023-08-25T05:50:15Z</dcterms:created>
  <dc:creator>Apache POI</dc:creator>
</cp:coreProperties>
</file>