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work\rfe\docs\Software_Testing\Docs\"/>
    </mc:Choice>
  </mc:AlternateContent>
  <xr:revisionPtr revIDLastSave="0" documentId="13_ncr:1_{70AF1B3D-F458-4EB4-B8F6-5AB383858FF3}" xr6:coauthVersionLast="47" xr6:coauthVersionMax="47" xr10:uidLastSave="{00000000-0000-0000-0000-000000000000}"/>
  <bookViews>
    <workbookView xWindow="28680" yWindow="-120" windowWidth="38640" windowHeight="21120" activeTab="2" xr2:uid="{00000000-000D-0000-FFFF-FFFF00000000}"/>
  </bookViews>
  <sheets>
    <sheet name="Template History" sheetId="9" r:id="rId1"/>
    <sheet name="Summary" sheetId="7" r:id="rId2"/>
    <sheet name="TS_001" sheetId="2" r:id="rId3"/>
  </sheets>
  <definedNames>
    <definedName name="_xlnm._FilterDatabase" localSheetId="2" hidden="1">TS_001!$A$4:$H$4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1" i="2" l="1"/>
  <c r="A132" i="2" s="1"/>
  <c r="A133" i="2" s="1"/>
  <c r="A134" i="2" s="1"/>
  <c r="A135" i="2" s="1"/>
  <c r="A136" i="2" s="1"/>
  <c r="A137" i="2" s="1"/>
  <c r="A138" i="2" s="1"/>
  <c r="A139" i="2" s="1"/>
  <c r="A140" i="2" s="1"/>
  <c r="A141" i="2" s="1"/>
  <c r="A142" i="2" s="1"/>
  <c r="A6" i="2"/>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B2" i="2"/>
  <c r="E21" i="7" s="1"/>
  <c r="A2" i="2"/>
  <c r="C2" i="2"/>
  <c r="E22" i="7" s="1"/>
  <c r="D2" i="2"/>
  <c r="E23" i="7" s="1"/>
  <c r="E2" i="2"/>
  <c r="E24" i="7" s="1"/>
  <c r="E20" i="7" l="1"/>
  <c r="E19" i="7"/>
  <c r="F2" i="2"/>
  <c r="E18" i="7" s="1"/>
  <c r="E25" i="7" l="1"/>
  <c r="E2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Secuiu Irina-ISECUIU1</author>
    <author>tc={7E92AE2E-7476-45BC-A098-AC4A138E1720}</author>
    <author>tc={36B76890-937A-4531-A4D4-345D743C6FCD}</author>
  </authors>
  <commentList>
    <comment ref="B4" authorId="0" shapeId="0" xr:uid="{00000000-0006-0000-0200-000001000000}">
      <text>
        <r>
          <rPr>
            <b/>
            <sz val="9"/>
            <color indexed="81"/>
            <rFont val="Tahoma"/>
            <family val="2"/>
          </rPr>
          <t>Test Case ID</t>
        </r>
      </text>
    </comment>
    <comment ref="C4" authorId="0" shapeId="0" xr:uid="{00000000-0006-0000-0200-000002000000}">
      <text>
        <r>
          <rPr>
            <b/>
            <sz val="9"/>
            <color indexed="81"/>
            <rFont val="Tahoma"/>
            <family val="2"/>
          </rPr>
          <t>Test Case Brief Description</t>
        </r>
      </text>
    </comment>
    <comment ref="F4" authorId="0" shapeId="0" xr:uid="{00000000-0006-0000-0200-000003000000}">
      <text>
        <r>
          <rPr>
            <sz val="9"/>
            <color indexed="81"/>
            <rFont val="Tahoma"/>
            <family val="2"/>
          </rPr>
          <t>Jira Ticket ID that was submitted as result of the failed test and the Heading (short description of the issue)</t>
        </r>
      </text>
    </comment>
    <comment ref="H4" authorId="0" shapeId="0" xr:uid="{00000000-0006-0000-0200-000004000000}">
      <text>
        <r>
          <rPr>
            <sz val="9"/>
            <color indexed="81"/>
            <rFont val="Tahoma"/>
            <family val="2"/>
          </rPr>
          <t>In case of Not Executed, describe the reason for not executing the test
In case of N/A, describe the reason for Not Applicable</t>
        </r>
      </text>
    </comment>
    <comment ref="C133" authorId="1" shapeId="0" xr:uid="{7E92AE2E-7476-45BC-A098-AC4A138E1720}">
      <text>
        <t>[Threaded comment]
Your version of Excel allows you to read this threaded comment; however, any edits to it will get removed if the file is opened in a newer version of Excel. Learn more: https://go.microsoft.com/fwlink/?linkid=870924
Comment:
    Enabling the 46 Mechanisms and test on the release image. The correspondent BIST with error injection should be tested on the FuSa image with hook.</t>
      </text>
    </comment>
    <comment ref="B142" authorId="2" shapeId="0" xr:uid="{36B76890-937A-4531-A4D4-345D743C6FCD}">
      <text>
        <t>[Threaded comment]
Your version of Excel allows you to read this threaded comment; however, any edits to it will get removed if the file is opened in a newer version of Excel. Learn more: https://go.microsoft.com/fwlink/?linkid=870924
Comment:
    Check if TS43 needs to be used instead of TS58</t>
      </text>
    </comment>
  </commentList>
</comments>
</file>

<file path=xl/sharedStrings.xml><?xml version="1.0" encoding="utf-8"?>
<sst xmlns="http://schemas.openxmlformats.org/spreadsheetml/2006/main" count="357" uniqueCount="210">
  <si>
    <t>Test Report Template</t>
  </si>
  <si>
    <t>Owning Organization: BL AMP
Business Process:  Software Testing
Security Level: Company Internal</t>
  </si>
  <si>
    <t>Document Objective: 
The objective of the Test Report is to summarize the results of the test execution</t>
  </si>
  <si>
    <t>History of changes:</t>
  </si>
  <si>
    <t>Revision</t>
  </si>
  <si>
    <t>Date</t>
  </si>
  <si>
    <t xml:space="preserve">Author </t>
  </si>
  <si>
    <t>Approver</t>
  </si>
  <si>
    <t>Description of changes</t>
  </si>
  <si>
    <t>rev 1.0</t>
  </si>
  <si>
    <t>Irina Secuiu</t>
  </si>
  <si>
    <t>Simona Almajan</t>
  </si>
  <si>
    <t>AMP SW process baseline 4.0</t>
  </si>
  <si>
    <t xml:space="preserve">Copyright (c) 2017-2018 NXP. All rights reserved. Presence of a copyright notice is not an acknowledgement of publication.
</t>
  </si>
  <si>
    <t>Test Summary Report</t>
  </si>
  <si>
    <t>Test Report Date</t>
  </si>
  <si>
    <t>Test purpose:</t>
  </si>
  <si>
    <t>Test Report made by:</t>
  </si>
  <si>
    <t>Test team</t>
  </si>
  <si>
    <t>Sign off (Test Tech Lead):</t>
  </si>
  <si>
    <t>Test Environment:</t>
  </si>
  <si>
    <t>Toolchain:</t>
  </si>
  <si>
    <t>Radar test bench</t>
  </si>
  <si>
    <t>Configuration:</t>
  </si>
  <si>
    <t>Tested Code Baseline:</t>
  </si>
  <si>
    <t>Total# of test cases</t>
  </si>
  <si>
    <t>Total# of tests executed this run</t>
  </si>
  <si>
    <t>Total# of passed this run</t>
  </si>
  <si>
    <t>Total# of failed this run</t>
  </si>
  <si>
    <t>Total# of untested this run</t>
  </si>
  <si>
    <t>Total# of blocked this run</t>
  </si>
  <si>
    <t>Total# of not applicable this run</t>
  </si>
  <si>
    <t>Percentage passed this run</t>
  </si>
  <si>
    <t>Percentage passed of all tests</t>
  </si>
  <si>
    <t>Passed</t>
  </si>
  <si>
    <t>Failed</t>
  </si>
  <si>
    <t>Untested</t>
  </si>
  <si>
    <t>Blocked</t>
  </si>
  <si>
    <t>N/A</t>
  </si>
  <si>
    <t>Number of Test cases</t>
  </si>
  <si>
    <t>ID</t>
  </si>
  <si>
    <t>Test Case</t>
  </si>
  <si>
    <t>Brief Description</t>
  </si>
  <si>
    <t>Result</t>
  </si>
  <si>
    <t>Error Description</t>
  </si>
  <si>
    <t>Ticket ID</t>
  </si>
  <si>
    <t>Ticket Heading</t>
  </si>
  <si>
    <t>Comment</t>
  </si>
  <si>
    <t>Test if ADC data are valid</t>
  </si>
  <si>
    <t>Test if performance are stable for 100 radar cycle</t>
  </si>
  <si>
    <t>Test if target bin and phase are stable from chirp to chirp</t>
  </si>
  <si>
    <t>Test the performance DDMA use case</t>
  </si>
  <si>
    <t>1. Frequency Don’t across PLL divider 2. Use  static Frequency drift</t>
  </si>
  <si>
    <t>Test over all HW&amp;SW units</t>
  </si>
  <si>
    <t>Test with Basic App</t>
  </si>
  <si>
    <t>Test with lead customer app front &amp; rear corners use case</t>
  </si>
  <si>
    <t>Test new static frequency drift function</t>
  </si>
  <si>
    <t>Test new dynamic frequency drift function</t>
  </si>
  <si>
    <t xml:space="preserve">Observe the CW mode phase noise at the Tx output, no peaks besides the main signal with in 10MHz span </t>
  </si>
  <si>
    <t>Check the TX output by FSW for Denso setting 0, 1.1, 1.2, 2.1 and 2.2</t>
  </si>
  <si>
    <t>Check OBW with FCM1 at 76,76.25, 76.7GHz, with FCM2 at 76.45GHz</t>
  </si>
  <si>
    <t>Test with Basic Example App from App M7</t>
  </si>
  <si>
    <t>Test with Basic Example App from App M7 for AutoSar CDD drivers, frome release package</t>
  </si>
  <si>
    <t>Ceiling test with RX BIST function disabled</t>
  </si>
  <si>
    <t>TE Profile Configuration Test</t>
  </si>
  <si>
    <t>Test Dynamic table with 12kb for Customer</t>
  </si>
  <si>
    <t>Test Dynamic table with 64kb for Customer</t>
  </si>
  <si>
    <t>Test Multisequence with 3 FCM1 setting and 1 FCM2 seting</t>
  </si>
  <si>
    <t>Test if the Amplitude stable in the Lead Customer App Multiple scenario</t>
  </si>
  <si>
    <t>Test over nights in loops if the initialization will fail after power cycles</t>
  </si>
  <si>
    <t>rfe_tc_073</t>
  </si>
  <si>
    <t>rfe_tc_013</t>
  </si>
  <si>
    <t>rfe_tc_006</t>
  </si>
  <si>
    <t>Single Target Detection - MR</t>
  </si>
  <si>
    <t>Single Target Detection - LR</t>
  </si>
  <si>
    <t>SM Fault White &amp; Black List (Including 0 Hr test and BIST with Tx, Rx)</t>
  </si>
  <si>
    <t>Tx Power Libearity and Error(PPD) v.s. Tx Power Set Gain</t>
  </si>
  <si>
    <t>Chirp Loss across Temp across Radar Frames</t>
  </si>
  <si>
    <t>Rx Power Attenuation over Far Field Distance in TRx Loop</t>
  </si>
  <si>
    <t>RFE Power Dissipation Optimization</t>
  </si>
  <si>
    <t xml:space="preserve">di/dt on GLDO2 1P3 domain observed during Config Cal and Re-Cal phase in a Radar cycle </t>
  </si>
  <si>
    <t>di/dt on GLDO2 1P3 domain observed during Config Cal and Re-Cal phase in a Radar cycle with 5dBm delta Power between two Profiles,</t>
  </si>
  <si>
    <t xml:space="preserve">di/dt on GLDO1 1P45 domain observed during Config Cal and Re-Cal phase in a Radar cycle </t>
  </si>
  <si>
    <t>di/dt on GLDO1 1P45 domain observed during Config Cal and Re-Cal phase in a Radar cycle with 5dBm delta Power between two Profiles,</t>
  </si>
  <si>
    <t>OBW: TX leakage observed during independent calibration period for unenabled FCM2 (OBW)</t>
  </si>
  <si>
    <t>TS17</t>
  </si>
  <si>
    <t>TS18</t>
  </si>
  <si>
    <t>TS63.1</t>
  </si>
  <si>
    <t>TS3</t>
  </si>
  <si>
    <t>TS3.3</t>
  </si>
  <si>
    <t>TS2</t>
  </si>
  <si>
    <t>TS51</t>
  </si>
  <si>
    <t>TS1.1</t>
  </si>
  <si>
    <t>TS1.1.a</t>
  </si>
  <si>
    <t>TS1.2</t>
  </si>
  <si>
    <t>TS1.2.a</t>
  </si>
  <si>
    <t>rfe_tc_010</t>
  </si>
  <si>
    <t>Abstract API boundary test</t>
  </si>
  <si>
    <t>TS58 &amp; TS43</t>
  </si>
  <si>
    <t>rfe_tc_001</t>
  </si>
  <si>
    <t>Test if distance and velocity (0) are correct</t>
  </si>
  <si>
    <t>rfe_tc_004</t>
  </si>
  <si>
    <t>rfe_tc_005</t>
  </si>
  <si>
    <t>rfe_tc_008</t>
  </si>
  <si>
    <t>rfe_tc_012</t>
  </si>
  <si>
    <t>rfe_tc_026</t>
  </si>
  <si>
    <t>rfe_tc_027</t>
  </si>
  <si>
    <t>rfe_tc_028</t>
  </si>
  <si>
    <t>rfe_tc_029</t>
  </si>
  <si>
    <t>rfe_tc_030</t>
  </si>
  <si>
    <t>rfe_tc_032</t>
  </si>
  <si>
    <t>rfe_tc_033</t>
  </si>
  <si>
    <t>rfe_tc_034</t>
  </si>
  <si>
    <t>rfe_tc_035</t>
  </si>
  <si>
    <t>rfe_tc_036</t>
  </si>
  <si>
    <t>rfe_tc_037</t>
  </si>
  <si>
    <t>rfe_tc_059</t>
  </si>
  <si>
    <t>rfe_tc_062</t>
  </si>
  <si>
    <t>rfe_tc_063</t>
  </si>
  <si>
    <t>rfe_tc_065</t>
  </si>
  <si>
    <t>rfe_tc_066</t>
  </si>
  <si>
    <t>rfe_tc_068</t>
  </si>
  <si>
    <t>rfe_tc_076</t>
  </si>
  <si>
    <t>rfe_tc_077</t>
  </si>
  <si>
    <t>rfe_tc_079</t>
  </si>
  <si>
    <t>rfe_tc_083</t>
  </si>
  <si>
    <t>rfe_tc_051</t>
  </si>
  <si>
    <t>rfe_tc_067</t>
  </si>
  <si>
    <t>RFE SW</t>
  </si>
  <si>
    <t>Wolfgang Vogel</t>
  </si>
  <si>
    <t>Wolfgang Vogel/Dongyu Gao</t>
  </si>
  <si>
    <t>rfe_tc_107</t>
  </si>
  <si>
    <t>RFE 0.8.14</t>
  </si>
  <si>
    <t>STRX RFE FW v0.8.14_RC2_85a8a249a</t>
  </si>
  <si>
    <t>Release Test Activity for RFW 0.8.14 RC2</t>
  </si>
  <si>
    <t>VB_WGSKT_V4 ES1.1 E5 T2 A1</t>
  </si>
  <si>
    <t>rfe_tc_002</t>
  </si>
  <si>
    <t>rfe_tc_003</t>
  </si>
  <si>
    <t>rfe_tc_007</t>
  </si>
  <si>
    <t>rfe_tc_009</t>
  </si>
  <si>
    <t>rfe_tc_011</t>
  </si>
  <si>
    <t>rfe_tc_014</t>
  </si>
  <si>
    <t>rfe_tc_015</t>
  </si>
  <si>
    <t>rfe_tc_016</t>
  </si>
  <si>
    <t>rfe_tc_017</t>
  </si>
  <si>
    <t>rfe_tc_018</t>
  </si>
  <si>
    <t>rfe_tc_019</t>
  </si>
  <si>
    <t>rfe_tc_020</t>
  </si>
  <si>
    <t>rfe_tc_021</t>
  </si>
  <si>
    <t>rfe_tc_022</t>
  </si>
  <si>
    <t>rfe_tc_023</t>
  </si>
  <si>
    <t>rfe_tc_024</t>
  </si>
  <si>
    <t>rfe_tc_025</t>
  </si>
  <si>
    <t>rfe_tc_031</t>
  </si>
  <si>
    <t>rfe_tc_038</t>
  </si>
  <si>
    <t>rfe_tc_039</t>
  </si>
  <si>
    <t>rfe_tc_040</t>
  </si>
  <si>
    <t>rfe_tc_041</t>
  </si>
  <si>
    <t>rfe_tc_042</t>
  </si>
  <si>
    <t>rfe_tc_043</t>
  </si>
  <si>
    <t>rfe_tc_044</t>
  </si>
  <si>
    <t>rfe_tc_045</t>
  </si>
  <si>
    <t>rfe_tc_046</t>
  </si>
  <si>
    <t>rfe_tc_047</t>
  </si>
  <si>
    <t>rfe_tc_048</t>
  </si>
  <si>
    <t>rfe_tc_049</t>
  </si>
  <si>
    <t>rfe_tc_050</t>
  </si>
  <si>
    <t>rfe_tc_052</t>
  </si>
  <si>
    <t>rfe_tc_053</t>
  </si>
  <si>
    <t>rfe_tc_054</t>
  </si>
  <si>
    <t>rfe_tc_055</t>
  </si>
  <si>
    <t>rfe_tc_056</t>
  </si>
  <si>
    <t>rfe_tc_057</t>
  </si>
  <si>
    <t>rfe_tc_058</t>
  </si>
  <si>
    <t>rfe_tc_060</t>
  </si>
  <si>
    <t>rfe_tc_061</t>
  </si>
  <si>
    <t>rfe_tc_064</t>
  </si>
  <si>
    <t>rfe_tc_069</t>
  </si>
  <si>
    <t>rfe_tc_070</t>
  </si>
  <si>
    <t>rfe_tc_071</t>
  </si>
  <si>
    <t>rfe_tc_072</t>
  </si>
  <si>
    <t>rfe_tc_074</t>
  </si>
  <si>
    <t>rfe_tc_075</t>
  </si>
  <si>
    <t>rfe_tc_078</t>
  </si>
  <si>
    <t>rfe_tc_080</t>
  </si>
  <si>
    <t>rfe_tc_081</t>
  </si>
  <si>
    <t>rfe_tc_082</t>
  </si>
  <si>
    <t>rfe_tc_084</t>
  </si>
  <si>
    <t>rfe_tc_085</t>
  </si>
  <si>
    <t>rfe_tc_086</t>
  </si>
  <si>
    <t>rfe_tc_087</t>
  </si>
  <si>
    <t>rfe_tc_088</t>
  </si>
  <si>
    <t>rfe_tc_089</t>
  </si>
  <si>
    <t>rfe_tc_090</t>
  </si>
  <si>
    <t>rfe_tc_091</t>
  </si>
  <si>
    <t>rfe_tc_092</t>
  </si>
  <si>
    <t>rfe_tc_093</t>
  </si>
  <si>
    <t>rfe_tc_094</t>
  </si>
  <si>
    <t>rfe_tc_095</t>
  </si>
  <si>
    <t>rfe_tc_096</t>
  </si>
  <si>
    <t>rfe_tc_097</t>
  </si>
  <si>
    <t>rfe_tc_098</t>
  </si>
  <si>
    <t>rfe_tc_099</t>
  </si>
  <si>
    <t>rfe_tc_100</t>
  </si>
  <si>
    <t>rfe_tc_101</t>
  </si>
  <si>
    <t>rfe_tc_102</t>
  </si>
  <si>
    <t>rfe_tc_103</t>
  </si>
  <si>
    <t>rfe_tc_104</t>
  </si>
  <si>
    <t>rfe_tc_105</t>
  </si>
  <si>
    <t>rfe_tc_106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</si>
</sst>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9">
    <font>
      <sz val="11"/>
      <color theme="1"/>
      <name val="Calibri"/>
      <family val="2"/>
      <scheme val="minor"/>
    </font>
    <font>
      <sz val="10"/>
      <name val="Arial"/>
      <family val="2"/>
    </font>
    <font>
      <b/>
      <sz val="10"/>
      <color indexed="9"/>
      <name val="Arial"/>
      <family val="2"/>
    </font>
    <font>
      <b/>
      <sz val="10"/>
      <name val="Arial"/>
      <family val="2"/>
    </font>
    <font>
      <sz val="10"/>
      <name val="Arial"/>
      <family val="2"/>
    </font>
    <font>
      <sz val="10"/>
      <color rgb="FF000000"/>
      <name val="Tahoma"/>
      <family val="2"/>
    </font>
    <font>
      <sz val="11"/>
      <name val="ＭＳ Ｐゴシック"/>
      <charset val="128"/>
    </font>
    <font>
      <sz val="10"/>
      <color rgb="FFFF0000"/>
      <name val="Arial"/>
      <family val="2"/>
    </font>
    <font>
      <b/>
      <sz val="18"/>
      <name val="Arial"/>
      <family val="2"/>
    </font>
    <font>
      <b/>
      <sz val="14"/>
      <name val="Arial"/>
      <family val="2"/>
    </font>
    <font>
      <b/>
      <sz val="10"/>
      <color indexed="10"/>
      <name val="Arial"/>
      <family val="2"/>
    </font>
    <font>
      <b/>
      <sz val="10"/>
      <color rgb="FFFF0000"/>
      <name val="Arial"/>
      <family val="2"/>
    </font>
    <font>
      <sz val="9"/>
      <color indexed="81"/>
      <name val="Tahoma"/>
      <family val="2"/>
    </font>
    <font>
      <b/>
      <sz val="9"/>
      <color indexed="81"/>
      <name val="Tahoma"/>
      <family val="2"/>
    </font>
    <font>
      <b/>
      <sz val="10"/>
      <color theme="1"/>
      <name val="Arial"/>
      <family val="2"/>
    </font>
    <font>
      <b/>
      <sz val="11"/>
      <name val="Arial"/>
      <family val="2"/>
    </font>
    <font>
      <b/>
      <sz val="22"/>
      <color theme="0"/>
      <name val="Arial"/>
      <family val="2"/>
    </font>
    <font>
      <sz val="22"/>
      <color theme="1"/>
      <name val="Calibri"/>
      <family val="2"/>
      <scheme val="minor"/>
    </font>
    <font>
      <b/>
      <sz val="12"/>
      <color theme="0"/>
      <name val="Arial"/>
      <family val="2"/>
    </font>
    <font>
      <b/>
      <sz val="10"/>
      <color theme="0"/>
      <name val="Arial"/>
      <family val="2"/>
    </font>
    <font>
      <sz val="12"/>
      <color theme="1"/>
      <name val="Calibri"/>
      <family val="2"/>
      <scheme val="minor"/>
    </font>
    <font>
      <sz val="10"/>
      <color theme="1"/>
      <name val="Arial"/>
      <family val="2"/>
    </font>
    <font>
      <sz val="11"/>
      <color rgb="FF000000"/>
      <name val="Calibri"/>
      <family val="2"/>
    </font>
    <font>
      <sz val="11"/>
      <color rgb="FF444444"/>
      <name val="Calibri"/>
      <family val="2"/>
      <charset val="1"/>
    </font>
    <font>
      <b/>
      <sz val="10"/>
      <color rgb="FF4472C4"/>
      <name val="Arial"/>
      <family val="2"/>
    </font>
    <font>
      <sz val="8"/>
      <name val="Calibri"/>
      <family val="2"/>
      <scheme val="minor"/>
    </font>
    <font>
      <sz val="11"/>
      <color rgb="FFFF0000"/>
      <name val="Calibri"/>
      <family val="2"/>
    </font>
    <font>
      <sz val="11"/>
      <name val="Calibri"/>
      <family val="2"/>
    </font>
    <font>
      <sz val="11"/>
      <color theme="1"/>
      <name val="Calibri"/>
      <family val="2"/>
    </font>
  </fonts>
  <fills count="7">
    <fill>
      <patternFill patternType="none"/>
    </fill>
    <fill>
      <patternFill patternType="gray125"/>
    </fill>
    <fill>
      <patternFill patternType="solid">
        <fgColor rgb="FFFFFFFF"/>
        <bgColor rgb="FFFFFFFF"/>
      </patternFill>
    </fill>
    <fill>
      <patternFill patternType="solid">
        <fgColor indexed="9"/>
        <bgColor indexed="64"/>
      </patternFill>
    </fill>
    <fill>
      <patternFill patternType="solid">
        <fgColor rgb="FF009999"/>
        <bgColor indexed="64"/>
      </patternFill>
    </fill>
    <fill>
      <patternFill patternType="solid">
        <fgColor theme="0"/>
        <bgColor indexed="64"/>
      </patternFill>
    </fill>
    <fill>
      <patternFill patternType="solid">
        <fgColor rgb="FF92D050"/>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4" fillId="0" borderId="0"/>
    <xf numFmtId="0" fontId="6" fillId="0" borderId="0"/>
  </cellStyleXfs>
  <cellXfs count="110">
    <xf numFmtId="0" fontId="0" fillId="0" borderId="0" xfId="0"/>
    <xf numFmtId="0" fontId="4" fillId="0" borderId="0" xfId="2" applyAlignment="1">
      <alignment horizontal="left" vertical="center"/>
    </xf>
    <xf numFmtId="0" fontId="5" fillId="2" borderId="3" xfId="0" applyFont="1" applyFill="1" applyBorder="1" applyAlignment="1">
      <alignment horizontal="center" vertical="center"/>
    </xf>
    <xf numFmtId="0" fontId="3" fillId="0" borderId="0" xfId="2" applyFont="1" applyAlignment="1">
      <alignment horizontal="center" vertical="center"/>
    </xf>
    <xf numFmtId="0" fontId="3" fillId="0" borderId="0" xfId="2" applyFont="1" applyAlignment="1">
      <alignment horizontal="left" vertical="center"/>
    </xf>
    <xf numFmtId="0" fontId="1" fillId="0" borderId="0" xfId="2" applyFont="1" applyAlignment="1">
      <alignment horizontal="left" vertical="center"/>
    </xf>
    <xf numFmtId="0" fontId="1" fillId="0" borderId="0" xfId="2" applyFont="1" applyAlignment="1">
      <alignment horizontal="center" vertical="center"/>
    </xf>
    <xf numFmtId="0" fontId="3" fillId="0" borderId="0" xfId="2" quotePrefix="1" applyFont="1" applyAlignment="1">
      <alignment horizontal="center" vertical="center" wrapText="1"/>
    </xf>
    <xf numFmtId="0" fontId="4" fillId="0" borderId="0" xfId="2" applyAlignment="1">
      <alignment horizontal="left" vertical="center" wrapText="1"/>
    </xf>
    <xf numFmtId="0" fontId="1" fillId="0" borderId="0" xfId="3" applyFont="1" applyAlignment="1">
      <alignment horizontal="center" vertical="center" wrapText="1"/>
    </xf>
    <xf numFmtId="0" fontId="7" fillId="0" borderId="0" xfId="2" applyFont="1" applyAlignment="1">
      <alignment horizontal="left" vertical="center" wrapText="1"/>
    </xf>
    <xf numFmtId="0" fontId="7" fillId="0" borderId="0" xfId="2" applyFont="1" applyAlignment="1">
      <alignment horizontal="left" vertical="center"/>
    </xf>
    <xf numFmtId="0" fontId="3" fillId="0" borderId="0" xfId="2" applyFont="1" applyAlignment="1">
      <alignment horizontal="left" vertical="center" wrapText="1"/>
    </xf>
    <xf numFmtId="0" fontId="4" fillId="0" borderId="0" xfId="2" applyAlignment="1">
      <alignment horizontal="center" vertical="center" wrapText="1"/>
    </xf>
    <xf numFmtId="0" fontId="1" fillId="0" borderId="0" xfId="2" applyFont="1" applyAlignment="1">
      <alignment horizontal="left"/>
    </xf>
    <xf numFmtId="0" fontId="1" fillId="0" borderId="0" xfId="2" applyFont="1" applyAlignment="1">
      <alignment horizontal="left" wrapText="1"/>
    </xf>
    <xf numFmtId="0" fontId="1" fillId="0" borderId="0" xfId="2" applyFont="1" applyAlignment="1">
      <alignment horizontal="center"/>
    </xf>
    <xf numFmtId="0" fontId="1" fillId="0" borderId="6" xfId="2" applyFont="1" applyBorder="1" applyAlignment="1">
      <alignment horizontal="center"/>
    </xf>
    <xf numFmtId="0" fontId="2" fillId="0" borderId="10" xfId="2" applyFont="1" applyBorder="1" applyAlignment="1">
      <alignment horizontal="center" vertical="center"/>
    </xf>
    <xf numFmtId="0" fontId="2" fillId="0" borderId="11" xfId="2" applyFont="1" applyBorder="1" applyAlignment="1">
      <alignment vertical="center"/>
    </xf>
    <xf numFmtId="0" fontId="2" fillId="0" borderId="11" xfId="2" applyFont="1" applyBorder="1" applyAlignment="1">
      <alignment horizontal="center" vertical="center" wrapText="1"/>
    </xf>
    <xf numFmtId="0" fontId="2" fillId="0" borderId="11" xfId="2" applyFont="1" applyBorder="1" applyAlignment="1">
      <alignment horizontal="center" vertical="center"/>
    </xf>
    <xf numFmtId="0" fontId="2" fillId="0" borderId="12" xfId="2" applyFont="1" applyBorder="1" applyAlignment="1">
      <alignment horizontal="center" vertical="center" wrapText="1"/>
    </xf>
    <xf numFmtId="1" fontId="10" fillId="3" borderId="6" xfId="2" applyNumberFormat="1" applyFont="1" applyFill="1" applyBorder="1" applyAlignment="1">
      <alignment horizontal="center" vertical="center"/>
    </xf>
    <xf numFmtId="0" fontId="3" fillId="0" borderId="5" xfId="2" applyFont="1" applyBorder="1" applyAlignment="1">
      <alignment horizontal="right" vertical="top" wrapText="1"/>
    </xf>
    <xf numFmtId="0" fontId="8" fillId="0" borderId="5" xfId="2" applyFont="1" applyBorder="1"/>
    <xf numFmtId="0" fontId="9" fillId="0" borderId="0" xfId="2" applyFont="1"/>
    <xf numFmtId="0" fontId="8" fillId="0" borderId="0" xfId="2" applyFont="1" applyAlignment="1">
      <alignment horizontal="left"/>
    </xf>
    <xf numFmtId="164" fontId="11" fillId="0" borderId="0" xfId="2" applyNumberFormat="1" applyFont="1"/>
    <xf numFmtId="0" fontId="1" fillId="0" borderId="11" xfId="2" applyFont="1" applyBorder="1" applyAlignment="1">
      <alignment horizontal="left"/>
    </xf>
    <xf numFmtId="0" fontId="3" fillId="0" borderId="0" xfId="2" applyFont="1" applyAlignment="1">
      <alignment horizontal="right" vertical="center"/>
    </xf>
    <xf numFmtId="0" fontId="1" fillId="0" borderId="0" xfId="2" applyFont="1" applyAlignment="1">
      <alignment horizontal="right" vertical="center"/>
    </xf>
    <xf numFmtId="0" fontId="1" fillId="0" borderId="13" xfId="2" applyFont="1" applyBorder="1" applyAlignment="1">
      <alignment horizontal="left"/>
    </xf>
    <xf numFmtId="0" fontId="15" fillId="0" borderId="8" xfId="2" applyFont="1" applyBorder="1" applyAlignment="1">
      <alignment horizontal="right" vertical="center"/>
    </xf>
    <xf numFmtId="0" fontId="16" fillId="4" borderId="0" xfId="0" applyFont="1" applyFill="1"/>
    <xf numFmtId="0" fontId="17" fillId="4" borderId="0" xfId="0" applyFont="1" applyFill="1"/>
    <xf numFmtId="0" fontId="17" fillId="5" borderId="0" xfId="0" applyFont="1" applyFill="1"/>
    <xf numFmtId="0" fontId="17" fillId="0" borderId="0" xfId="0" applyFont="1"/>
    <xf numFmtId="0" fontId="0" fillId="5" borderId="0" xfId="0" applyFill="1"/>
    <xf numFmtId="0" fontId="3" fillId="4" borderId="0" xfId="0" applyFont="1" applyFill="1" applyAlignment="1">
      <alignment vertical="top"/>
    </xf>
    <xf numFmtId="0" fontId="3" fillId="5" borderId="0" xfId="0" applyFont="1" applyFill="1" applyAlignment="1">
      <alignment vertical="top"/>
    </xf>
    <xf numFmtId="0" fontId="3" fillId="0" borderId="0" xfId="0" applyFont="1" applyAlignment="1">
      <alignment vertical="top"/>
    </xf>
    <xf numFmtId="0" fontId="0" fillId="4" borderId="0" xfId="0" applyFill="1"/>
    <xf numFmtId="0" fontId="18" fillId="4" borderId="4" xfId="0" applyFont="1" applyFill="1" applyBorder="1" applyAlignment="1">
      <alignment horizontal="left" vertical="top" wrapText="1"/>
    </xf>
    <xf numFmtId="0" fontId="19" fillId="5" borderId="0" xfId="0" applyFont="1" applyFill="1"/>
    <xf numFmtId="0" fontId="19" fillId="0" borderId="0" xfId="0" applyFont="1"/>
    <xf numFmtId="0" fontId="18" fillId="4" borderId="4" xfId="0" applyFont="1" applyFill="1" applyBorder="1" applyAlignment="1">
      <alignment vertical="top" wrapText="1"/>
    </xf>
    <xf numFmtId="0" fontId="20" fillId="5" borderId="0" xfId="0" applyFont="1" applyFill="1"/>
    <xf numFmtId="1" fontId="3" fillId="3" borderId="9" xfId="2" applyNumberFormat="1" applyFont="1" applyFill="1" applyBorder="1" applyAlignment="1">
      <alignment horizontal="center" vertical="center"/>
    </xf>
    <xf numFmtId="1" fontId="14" fillId="3" borderId="6" xfId="2" applyNumberFormat="1" applyFont="1" applyFill="1" applyBorder="1" applyAlignment="1">
      <alignment horizontal="center" vertical="center"/>
    </xf>
    <xf numFmtId="9" fontId="14" fillId="3" borderId="6" xfId="2" applyNumberFormat="1" applyFont="1" applyFill="1" applyBorder="1" applyAlignment="1">
      <alignment horizontal="center" vertical="center"/>
    </xf>
    <xf numFmtId="10" fontId="3" fillId="3" borderId="12" xfId="2" applyNumberFormat="1" applyFont="1" applyFill="1" applyBorder="1" applyAlignment="1">
      <alignment horizontal="center" vertical="center"/>
    </xf>
    <xf numFmtId="0" fontId="4" fillId="0" borderId="0" xfId="2" applyAlignment="1">
      <alignment vertical="top" wrapText="1"/>
    </xf>
    <xf numFmtId="0" fontId="19" fillId="4" borderId="0" xfId="0" applyFont="1" applyFill="1" applyAlignment="1">
      <alignment vertical="center" wrapText="1"/>
    </xf>
    <xf numFmtId="0" fontId="21" fillId="5" borderId="0" xfId="0" applyFont="1" applyFill="1"/>
    <xf numFmtId="0" fontId="21" fillId="0" borderId="4" xfId="0" applyFont="1" applyBorder="1"/>
    <xf numFmtId="14" fontId="21" fillId="0" borderId="4" xfId="0" applyNumberFormat="1" applyFont="1" applyBorder="1" applyAlignment="1">
      <alignment horizontal="center"/>
    </xf>
    <xf numFmtId="0" fontId="22" fillId="0" borderId="1" xfId="0" applyFont="1" applyBorder="1"/>
    <xf numFmtId="0" fontId="4" fillId="0" borderId="1" xfId="2" applyBorder="1" applyAlignment="1">
      <alignment horizontal="center" vertical="top" wrapText="1"/>
    </xf>
    <xf numFmtId="0" fontId="4" fillId="0" borderId="1" xfId="2" applyBorder="1" applyAlignment="1">
      <alignment horizontal="left" vertical="center" wrapText="1"/>
    </xf>
    <xf numFmtId="0" fontId="7" fillId="0" borderId="1" xfId="2" applyFont="1" applyBorder="1" applyAlignment="1">
      <alignment horizontal="left" vertical="center" wrapText="1"/>
    </xf>
    <xf numFmtId="0" fontId="4" fillId="0" borderId="1" xfId="2" applyBorder="1" applyAlignment="1">
      <alignment horizontal="left" vertical="center"/>
    </xf>
    <xf numFmtId="0" fontId="7" fillId="0" borderId="1" xfId="2" applyFont="1" applyBorder="1" applyAlignment="1">
      <alignment horizontal="left" vertical="center"/>
    </xf>
    <xf numFmtId="0" fontId="1" fillId="0" borderId="2" xfId="3" applyFont="1" applyBorder="1" applyAlignment="1">
      <alignment horizontal="center" vertical="center" wrapText="1"/>
    </xf>
    <xf numFmtId="0" fontId="23" fillId="0" borderId="0" xfId="0" applyFont="1"/>
    <xf numFmtId="0" fontId="1" fillId="0" borderId="14" xfId="3" applyFont="1" applyBorder="1" applyAlignment="1">
      <alignment horizontal="center" vertical="top" wrapText="1"/>
    </xf>
    <xf numFmtId="0" fontId="1" fillId="0" borderId="14" xfId="3" applyFont="1" applyBorder="1" applyAlignment="1">
      <alignment horizontal="center" vertical="center" wrapText="1"/>
    </xf>
    <xf numFmtId="0" fontId="22" fillId="0" borderId="15" xfId="0" applyFont="1" applyBorder="1"/>
    <xf numFmtId="0" fontId="22" fillId="0" borderId="1" xfId="0" applyFont="1" applyBorder="1" applyAlignment="1">
      <alignment horizontal="center"/>
    </xf>
    <xf numFmtId="0" fontId="22" fillId="0" borderId="4" xfId="0" applyFont="1" applyBorder="1"/>
    <xf numFmtId="0" fontId="26" fillId="0" borderId="2" xfId="0" applyFont="1" applyBorder="1" applyAlignment="1">
      <alignment horizontal="center"/>
    </xf>
    <xf numFmtId="0" fontId="27" fillId="6" borderId="2" xfId="0" applyFont="1" applyFill="1" applyBorder="1" applyAlignment="1">
      <alignment horizontal="center"/>
    </xf>
    <xf numFmtId="0" fontId="26" fillId="0" borderId="16" xfId="0" applyFont="1" applyBorder="1" applyAlignment="1">
      <alignment horizontal="center"/>
    </xf>
    <xf numFmtId="0" fontId="22" fillId="0" borderId="4" xfId="0" applyFont="1" applyBorder="1" applyAlignment="1">
      <alignment horizontal="center"/>
    </xf>
    <xf numFmtId="0" fontId="22" fillId="0" borderId="4" xfId="0" applyFont="1" applyBorder="1" applyAlignment="1">
      <alignment horizontal="left"/>
    </xf>
    <xf numFmtId="0" fontId="22" fillId="6" borderId="4" xfId="0" applyFont="1" applyFill="1" applyBorder="1" applyAlignment="1">
      <alignment horizontal="center"/>
    </xf>
    <xf numFmtId="0" fontId="28" fillId="6" borderId="2" xfId="0" applyFont="1" applyFill="1" applyBorder="1" applyAlignment="1">
      <alignment horizontal="center"/>
    </xf>
    <xf numFmtId="0" fontId="24" fillId="0" borderId="11" xfId="0" applyFont="1" applyBorder="1"/>
    <xf numFmtId="0" fontId="27" fillId="0" borderId="2" xfId="0" applyFont="1" applyFill="1" applyBorder="1" applyAlignment="1">
      <alignment horizontal="center"/>
    </xf>
    <xf numFmtId="0" fontId="1" fillId="0" borderId="1" xfId="2" applyFont="1" applyBorder="1" applyAlignment="1">
      <alignment horizontal="left" vertical="center" wrapText="1"/>
    </xf>
    <xf numFmtId="0" fontId="18" fillId="4" borderId="0" xfId="0" applyFont="1" applyFill="1" applyAlignment="1">
      <alignment horizontal="left" vertical="top" wrapText="1"/>
    </xf>
    <xf numFmtId="0" fontId="18" fillId="4" borderId="4" xfId="0" applyFont="1" applyFill="1" applyBorder="1" applyAlignment="1">
      <alignment horizontal="left" vertical="top" wrapText="1"/>
    </xf>
    <xf numFmtId="0" fontId="1" fillId="0" borderId="5" xfId="2" applyFont="1" applyBorder="1" applyAlignment="1">
      <alignment horizontal="right"/>
    </xf>
    <xf numFmtId="0" fontId="4" fillId="0" borderId="0" xfId="2" applyAlignment="1"/>
    <xf numFmtId="164" fontId="14" fillId="0" borderId="8" xfId="2" applyNumberFormat="1" applyFont="1" applyBorder="1" applyAlignment="1">
      <alignment vertical="center"/>
    </xf>
    <xf numFmtId="164" fontId="14" fillId="0" borderId="9" xfId="2" applyNumberFormat="1" applyFont="1" applyBorder="1" applyAlignment="1">
      <alignment vertical="center"/>
    </xf>
    <xf numFmtId="0" fontId="3" fillId="0" borderId="5" xfId="2" applyFont="1" applyBorder="1" applyAlignment="1">
      <alignment horizontal="right" vertical="top" wrapText="1"/>
    </xf>
    <xf numFmtId="0" fontId="4" fillId="0" borderId="0" xfId="2" applyAlignment="1">
      <alignment vertical="top" wrapText="1"/>
    </xf>
    <xf numFmtId="0" fontId="24" fillId="0" borderId="11" xfId="0" applyFont="1" applyBorder="1" applyAlignment="1">
      <alignment wrapText="1"/>
    </xf>
    <xf numFmtId="0" fontId="3" fillId="0" borderId="5" xfId="2" applyFont="1" applyBorder="1" applyAlignment="1">
      <alignment horizontal="right"/>
    </xf>
    <xf numFmtId="0" fontId="3" fillId="0" borderId="0" xfId="2" applyFont="1" applyAlignment="1"/>
    <xf numFmtId="0" fontId="4" fillId="0" borderId="11" xfId="2" applyBorder="1" applyAlignment="1">
      <alignment wrapText="1"/>
    </xf>
    <xf numFmtId="0" fontId="4" fillId="0" borderId="12" xfId="2" applyBorder="1" applyAlignment="1">
      <alignment wrapText="1"/>
    </xf>
    <xf numFmtId="0" fontId="8" fillId="0" borderId="7" xfId="2" applyFont="1" applyBorder="1" applyAlignment="1">
      <alignment horizontal="left" vertical="center"/>
    </xf>
    <xf numFmtId="0" fontId="8" fillId="0" borderId="8" xfId="2" applyFont="1" applyBorder="1" applyAlignment="1">
      <alignment horizontal="left" vertical="center"/>
    </xf>
    <xf numFmtId="0" fontId="3" fillId="3" borderId="5" xfId="2" applyFont="1" applyFill="1" applyBorder="1" applyAlignment="1">
      <alignment horizontal="left" vertical="center" wrapText="1"/>
    </xf>
    <xf numFmtId="0" fontId="3" fillId="3" borderId="0" xfId="2" applyFont="1" applyFill="1" applyAlignment="1">
      <alignment horizontal="left" vertical="center" wrapText="1"/>
    </xf>
    <xf numFmtId="0" fontId="3" fillId="3" borderId="10" xfId="2" applyFont="1" applyFill="1" applyBorder="1" applyAlignment="1">
      <alignment horizontal="left" vertical="center" wrapText="1"/>
    </xf>
    <xf numFmtId="0" fontId="3" fillId="3" borderId="11" xfId="2" applyFont="1" applyFill="1" applyBorder="1" applyAlignment="1">
      <alignment horizontal="left" vertical="center" wrapText="1"/>
    </xf>
    <xf numFmtId="0" fontId="3" fillId="3" borderId="7" xfId="2" applyFont="1" applyFill="1" applyBorder="1" applyAlignment="1">
      <alignment horizontal="left" vertical="center" wrapText="1"/>
    </xf>
    <xf numFmtId="0" fontId="3" fillId="3" borderId="8" xfId="2" applyFont="1" applyFill="1" applyBorder="1" applyAlignment="1">
      <alignment horizontal="left" vertical="center" wrapText="1"/>
    </xf>
    <xf numFmtId="0" fontId="3" fillId="3" borderId="5" xfId="2" applyFont="1" applyFill="1" applyBorder="1" applyAlignment="1">
      <alignment horizontal="left" vertical="center"/>
    </xf>
    <xf numFmtId="0" fontId="3" fillId="3" borderId="0" xfId="2" applyFont="1" applyFill="1" applyAlignment="1">
      <alignment horizontal="left" vertical="center"/>
    </xf>
    <xf numFmtId="0" fontId="22" fillId="0" borderId="17" xfId="0" applyFont="1"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0" fontId="22" fillId="0" borderId="18" xfId="0" applyFont="1" applyBorder="1" applyAlignment="1">
      <alignment horizontal="left" vertical="center"/>
    </xf>
    <xf numFmtId="0" fontId="22" fillId="0" borderId="17" xfId="0" applyFont="1" applyBorder="1" applyAlignment="1">
      <alignment vertical="center"/>
    </xf>
    <xf numFmtId="0" fontId="0" fillId="0" borderId="18" xfId="0" applyBorder="1" applyAlignment="1">
      <alignment vertical="center"/>
    </xf>
    <xf numFmtId="0" fontId="0" fillId="0" borderId="19" xfId="0" applyBorder="1" applyAlignment="1">
      <alignment vertical="center"/>
    </xf>
  </cellXfs>
  <cellStyles count="4">
    <cellStyle name="Normal" xfId="0" builtinId="0"/>
    <cellStyle name="Normal 2" xfId="2" xr:uid="{00000000-0005-0000-0000-000001000000}"/>
    <cellStyle name="Normal 2 2" xfId="3" xr:uid="{00000000-0005-0000-0000-000002000000}"/>
    <cellStyle name="Normal 3" xfId="1" xr:uid="{00000000-0005-0000-0000-000003000000}"/>
  </cellStyles>
  <dxfs count="6">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rgb="FF00FF00"/>
        </patternFill>
      </fill>
    </dxf>
    <dxf>
      <fill>
        <patternFill>
          <bgColor rgb="FFFF0000"/>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1177637</xdr:colOff>
      <xdr:row>0</xdr:row>
      <xdr:rowOff>609600</xdr:rowOff>
    </xdr:to>
    <xdr:pic>
      <xdr:nvPicPr>
        <xdr:cNvPr id="2" name="Picture 2">
          <a:extLst>
            <a:ext uri="{FF2B5EF4-FFF2-40B4-BE49-F238E27FC236}">
              <a16:creationId xmlns:a16="http://schemas.microsoft.com/office/drawing/2014/main" id="{98951CF4-068C-48C8-A9A3-B9C8E77751A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77637"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Yuanhao Bi" id="{212FD1AB-CB91-4F4B-8B3B-80065F270090}" userId="S::yuanhao.bi@nxp.com::e6bd0bf3-f755-475e-ad97-e342f6d9c29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33" dT="2023-01-03T16:58:04.50" personId="{212FD1AB-CB91-4F4B-8B3B-80065F270090}" id="{7E92AE2E-7476-45BC-A098-AC4A138E1720}">
    <text>Enabling the 46 Mechanisms and test on the release image. The correspondent BIST with error injection should be tested on the FuSa image with hook.</text>
  </threadedComment>
  <threadedComment ref="B142" dT="2022-12-23T15:05:55.39" personId="{212FD1AB-CB91-4F4B-8B3B-80065F270090}" id="{36B76890-937A-4531-A4D4-345D743C6FCD}">
    <text>Check if TS43 needs to be used instead of TS58</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73FB5-782A-4159-81F5-406EFAA8A7CE}">
  <dimension ref="A1:S387"/>
  <sheetViews>
    <sheetView topLeftCell="A4" zoomScaleNormal="100" workbookViewId="0">
      <selection activeCell="D17" sqref="D17"/>
    </sheetView>
  </sheetViews>
  <sheetFormatPr defaultColWidth="29.26953125" defaultRowHeight="14.5"/>
  <cols>
    <col min="6" max="19" width="29.26953125" style="38"/>
  </cols>
  <sheetData>
    <row r="1" spans="1:19" s="37" customFormat="1" ht="96" customHeight="1">
      <c r="A1" s="34" t="s">
        <v>0</v>
      </c>
      <c r="B1" s="35"/>
      <c r="C1" s="35"/>
      <c r="D1" s="35"/>
      <c r="E1" s="35"/>
      <c r="F1" s="36"/>
      <c r="G1" s="36"/>
      <c r="H1" s="36"/>
      <c r="I1" s="36"/>
      <c r="J1" s="36"/>
      <c r="K1" s="36"/>
      <c r="L1" s="36"/>
      <c r="M1" s="36"/>
      <c r="N1" s="36"/>
      <c r="O1" s="36"/>
      <c r="P1" s="36"/>
      <c r="Q1" s="36"/>
      <c r="R1" s="36"/>
      <c r="S1" s="36"/>
    </row>
    <row r="2" spans="1:19" s="38" customFormat="1" ht="12" customHeight="1"/>
    <row r="3" spans="1:19" s="41" customFormat="1" ht="57" customHeight="1">
      <c r="A3" s="80" t="s">
        <v>1</v>
      </c>
      <c r="B3" s="80"/>
      <c r="C3" s="39"/>
      <c r="D3" s="39"/>
      <c r="E3" s="39"/>
      <c r="F3" s="40"/>
      <c r="G3" s="40"/>
      <c r="H3" s="40"/>
      <c r="I3" s="40"/>
      <c r="J3" s="40"/>
      <c r="K3" s="40"/>
      <c r="L3" s="40"/>
      <c r="M3" s="40"/>
      <c r="N3" s="40"/>
      <c r="O3" s="40"/>
      <c r="P3" s="40"/>
      <c r="Q3" s="40"/>
      <c r="R3" s="40"/>
      <c r="S3" s="40"/>
    </row>
    <row r="4" spans="1:19" s="38" customFormat="1"/>
    <row r="5" spans="1:19" s="38" customFormat="1" ht="51" customHeight="1">
      <c r="A5" s="80" t="s">
        <v>2</v>
      </c>
      <c r="B5" s="80"/>
      <c r="C5" s="80"/>
      <c r="D5" s="42"/>
      <c r="E5" s="42"/>
    </row>
    <row r="7" spans="1:19" s="45" customFormat="1" ht="15" customHeight="1">
      <c r="A7" s="81" t="s">
        <v>3</v>
      </c>
      <c r="B7" s="81"/>
      <c r="C7" s="81"/>
      <c r="D7" s="81"/>
      <c r="E7" s="43"/>
      <c r="F7" s="44"/>
      <c r="G7" s="44"/>
      <c r="H7" s="44"/>
      <c r="I7" s="44"/>
      <c r="J7" s="44"/>
      <c r="K7" s="44"/>
      <c r="L7" s="44"/>
      <c r="M7" s="44"/>
      <c r="N7" s="44"/>
      <c r="O7" s="44"/>
      <c r="P7" s="44"/>
      <c r="Q7" s="44"/>
      <c r="R7" s="44"/>
      <c r="S7" s="44"/>
    </row>
    <row r="8" spans="1:19" s="45" customFormat="1" ht="15.5">
      <c r="A8" s="46" t="s">
        <v>4</v>
      </c>
      <c r="B8" s="46" t="s">
        <v>5</v>
      </c>
      <c r="C8" s="43" t="s">
        <v>6</v>
      </c>
      <c r="D8" s="43" t="s">
        <v>7</v>
      </c>
      <c r="E8" s="43" t="s">
        <v>8</v>
      </c>
      <c r="F8" s="44"/>
      <c r="G8" s="44"/>
      <c r="H8" s="44"/>
      <c r="I8" s="44"/>
      <c r="J8" s="44"/>
      <c r="K8" s="44"/>
      <c r="L8" s="44"/>
      <c r="M8" s="44"/>
      <c r="N8" s="44"/>
      <c r="O8" s="44"/>
      <c r="P8" s="44"/>
      <c r="Q8" s="44"/>
      <c r="R8" s="44"/>
      <c r="S8" s="44"/>
    </row>
    <row r="9" spans="1:19">
      <c r="A9" s="55" t="s">
        <v>9</v>
      </c>
      <c r="B9" s="56">
        <v>43220</v>
      </c>
      <c r="C9" s="55" t="s">
        <v>10</v>
      </c>
      <c r="D9" s="55" t="s">
        <v>11</v>
      </c>
      <c r="E9" s="55" t="s">
        <v>12</v>
      </c>
    </row>
    <row r="10" spans="1:19">
      <c r="A10" s="55"/>
      <c r="B10" s="55"/>
      <c r="C10" s="55"/>
      <c r="D10" s="55"/>
      <c r="E10" s="55"/>
    </row>
    <row r="11" spans="1:19">
      <c r="A11" s="55"/>
      <c r="B11" s="55"/>
      <c r="C11" s="55"/>
      <c r="D11" s="55"/>
      <c r="E11" s="55"/>
    </row>
    <row r="12" spans="1:19">
      <c r="A12" s="55"/>
      <c r="B12" s="55"/>
      <c r="C12" s="55"/>
      <c r="D12" s="55"/>
      <c r="E12" s="55"/>
    </row>
    <row r="13" spans="1:19" s="38" customFormat="1"/>
    <row r="14" spans="1:19" s="38" customFormat="1"/>
    <row r="15" spans="1:19" s="38" customFormat="1"/>
    <row r="16" spans="1:19" s="38" customFormat="1"/>
    <row r="17" spans="1:1" s="38" customFormat="1"/>
    <row r="18" spans="1:1" s="38" customFormat="1"/>
    <row r="19" spans="1:1" s="47" customFormat="1" ht="15.5">
      <c r="A19" s="54" t="s">
        <v>13</v>
      </c>
    </row>
    <row r="20" spans="1:1" s="38" customFormat="1"/>
    <row r="21" spans="1:1" s="38" customFormat="1"/>
    <row r="22" spans="1:1" s="38" customFormat="1"/>
    <row r="23" spans="1:1" s="38" customFormat="1"/>
    <row r="24" spans="1:1" s="38" customFormat="1"/>
    <row r="25" spans="1:1" s="38" customFormat="1"/>
    <row r="26" spans="1:1" s="38" customFormat="1"/>
    <row r="27" spans="1:1" s="38" customFormat="1"/>
    <row r="28" spans="1:1" s="38" customFormat="1"/>
    <row r="29" spans="1:1" s="38" customFormat="1"/>
    <row r="30" spans="1:1" s="38" customFormat="1"/>
    <row r="31" spans="1:1" s="38" customFormat="1"/>
    <row r="32" spans="1:1" s="38" customFormat="1"/>
    <row r="33" s="38" customFormat="1"/>
    <row r="34" s="38" customFormat="1"/>
    <row r="35" s="38" customFormat="1"/>
    <row r="36" s="38" customFormat="1"/>
    <row r="37" s="38" customFormat="1"/>
    <row r="38" s="38" customFormat="1"/>
    <row r="39" s="38" customFormat="1"/>
    <row r="40" s="38" customFormat="1"/>
    <row r="41" s="38" customFormat="1"/>
    <row r="42" s="38" customFormat="1"/>
    <row r="43" s="38" customFormat="1"/>
    <row r="44" s="38" customFormat="1"/>
    <row r="45" s="38" customFormat="1"/>
    <row r="46" s="38" customFormat="1"/>
    <row r="47" s="38" customFormat="1"/>
    <row r="48" s="38" customFormat="1"/>
    <row r="49" s="38" customFormat="1"/>
    <row r="50" s="38" customFormat="1"/>
    <row r="51" s="38" customFormat="1"/>
    <row r="52" s="38" customFormat="1"/>
    <row r="53" s="38" customFormat="1"/>
    <row r="54" s="38" customFormat="1"/>
    <row r="55" s="38" customFormat="1"/>
    <row r="56" s="38" customFormat="1"/>
    <row r="57" s="38" customFormat="1"/>
    <row r="58" s="38" customFormat="1"/>
    <row r="59" s="38" customFormat="1"/>
    <row r="60" s="38" customFormat="1"/>
    <row r="61" s="38" customFormat="1"/>
    <row r="62" s="38" customFormat="1"/>
    <row r="63" s="38" customFormat="1"/>
    <row r="64" s="38" customFormat="1"/>
    <row r="65" s="38" customFormat="1"/>
    <row r="66" s="38" customFormat="1"/>
    <row r="67" s="38" customFormat="1"/>
    <row r="68" s="38" customFormat="1"/>
    <row r="69" s="38" customFormat="1"/>
    <row r="70" s="38" customFormat="1"/>
    <row r="71" s="38" customFormat="1"/>
    <row r="72" s="38" customFormat="1"/>
    <row r="73" s="38" customFormat="1"/>
    <row r="74" s="38" customFormat="1"/>
    <row r="75" s="38" customFormat="1"/>
    <row r="76" s="38" customFormat="1"/>
    <row r="77" s="38" customFormat="1"/>
    <row r="78" s="38" customFormat="1"/>
    <row r="79" s="38" customFormat="1"/>
    <row r="80" s="38" customFormat="1"/>
    <row r="81" s="38" customFormat="1"/>
    <row r="82" s="38" customFormat="1"/>
    <row r="83" s="38" customFormat="1"/>
    <row r="84" s="38" customFormat="1"/>
    <row r="85" s="38" customFormat="1"/>
    <row r="86" s="38" customFormat="1"/>
    <row r="87" s="38" customFormat="1"/>
    <row r="88" s="38" customFormat="1"/>
    <row r="89" s="38" customFormat="1"/>
    <row r="90" s="38" customFormat="1"/>
    <row r="91" s="38" customFormat="1"/>
    <row r="92" s="38" customFormat="1"/>
    <row r="93" s="38" customFormat="1"/>
    <row r="94" s="38" customFormat="1"/>
    <row r="95" s="38" customFormat="1"/>
    <row r="96" s="38" customFormat="1"/>
    <row r="97" s="38" customFormat="1"/>
    <row r="98" s="38" customFormat="1"/>
    <row r="99" s="38" customFormat="1"/>
    <row r="100" s="38" customFormat="1"/>
    <row r="101" s="38" customFormat="1"/>
    <row r="102" s="38" customFormat="1"/>
    <row r="103" s="38" customFormat="1"/>
    <row r="104" s="38" customFormat="1"/>
    <row r="105" s="38" customFormat="1"/>
    <row r="106" s="38" customFormat="1"/>
    <row r="107" s="38" customFormat="1"/>
    <row r="108" s="38" customFormat="1"/>
    <row r="109" s="38" customFormat="1"/>
    <row r="110" s="38" customFormat="1"/>
    <row r="111" s="38" customFormat="1"/>
    <row r="112" s="38" customFormat="1"/>
    <row r="113" s="38" customFormat="1"/>
    <row r="114" s="38" customFormat="1"/>
    <row r="115" s="38" customFormat="1"/>
    <row r="116" s="38" customFormat="1"/>
    <row r="117" s="38" customFormat="1"/>
    <row r="118" s="38" customFormat="1"/>
    <row r="119" s="38" customFormat="1"/>
    <row r="120" s="38" customFormat="1"/>
    <row r="121" s="38" customFormat="1"/>
    <row r="122" s="38" customFormat="1"/>
    <row r="123" s="38" customFormat="1"/>
    <row r="124" s="38" customFormat="1"/>
    <row r="125" s="38" customFormat="1"/>
    <row r="126" s="38" customFormat="1"/>
    <row r="127" s="38" customFormat="1"/>
    <row r="128" s="38" customFormat="1"/>
    <row r="129" s="38" customFormat="1"/>
    <row r="130" s="38" customFormat="1"/>
    <row r="131" s="38" customFormat="1"/>
    <row r="132" s="38" customFormat="1"/>
    <row r="133" s="38" customFormat="1"/>
    <row r="134" s="38" customFormat="1"/>
    <row r="135" s="38" customFormat="1"/>
    <row r="136" s="38" customFormat="1"/>
    <row r="137" s="38" customFormat="1"/>
    <row r="138" s="38" customFormat="1"/>
    <row r="139" s="38" customFormat="1"/>
    <row r="140" s="38" customFormat="1"/>
    <row r="141" s="38" customFormat="1"/>
    <row r="142" s="38" customFormat="1"/>
    <row r="143" s="38" customFormat="1"/>
    <row r="144" s="38" customFormat="1"/>
    <row r="145" s="38" customFormat="1"/>
    <row r="146" s="38" customFormat="1"/>
    <row r="147" s="38" customFormat="1"/>
    <row r="148" s="38" customFormat="1"/>
    <row r="149" s="38" customFormat="1"/>
    <row r="150" s="38" customFormat="1"/>
    <row r="151" s="38" customFormat="1"/>
    <row r="152" s="38" customFormat="1"/>
    <row r="153" s="38" customFormat="1"/>
    <row r="154" s="38" customFormat="1"/>
    <row r="155" s="38" customFormat="1"/>
    <row r="156" s="38" customFormat="1"/>
    <row r="157" s="38" customFormat="1"/>
    <row r="158" s="38" customFormat="1"/>
    <row r="159" s="38" customFormat="1"/>
    <row r="160" s="38" customFormat="1"/>
    <row r="161" s="38" customFormat="1"/>
    <row r="162" s="38" customFormat="1"/>
    <row r="163" s="38" customFormat="1"/>
    <row r="164" s="38" customFormat="1"/>
    <row r="165" s="38" customFormat="1"/>
    <row r="166" s="38" customFormat="1"/>
    <row r="167" s="38" customFormat="1"/>
    <row r="168" s="38" customFormat="1"/>
    <row r="169" s="38" customFormat="1"/>
    <row r="170" s="38" customFormat="1"/>
    <row r="171" s="38" customFormat="1"/>
    <row r="172" s="38" customFormat="1"/>
    <row r="173" s="38" customFormat="1"/>
    <row r="174" s="38" customFormat="1"/>
    <row r="175" s="38" customFormat="1"/>
    <row r="176" s="38" customFormat="1"/>
    <row r="177" s="38" customFormat="1"/>
    <row r="178" s="38" customFormat="1"/>
    <row r="179" s="38" customFormat="1"/>
    <row r="180" s="38" customFormat="1"/>
    <row r="181" s="38" customFormat="1"/>
    <row r="182" s="38" customFormat="1"/>
    <row r="183" s="38" customFormat="1"/>
    <row r="184" s="38" customFormat="1"/>
    <row r="185" s="38" customFormat="1"/>
    <row r="186" s="38" customFormat="1"/>
    <row r="187" s="38" customFormat="1"/>
    <row r="188" s="38" customFormat="1"/>
    <row r="189" s="38" customFormat="1"/>
    <row r="190" s="38" customFormat="1"/>
    <row r="191" s="38" customFormat="1"/>
    <row r="192" s="38" customFormat="1"/>
    <row r="193" s="38" customFormat="1"/>
    <row r="194" s="38" customFormat="1"/>
    <row r="195" s="38" customFormat="1"/>
    <row r="196" s="38" customFormat="1"/>
    <row r="197" s="38" customFormat="1"/>
    <row r="198" s="38" customFormat="1"/>
    <row r="199" s="38" customFormat="1"/>
    <row r="200" s="38" customFormat="1"/>
    <row r="201" s="38" customFormat="1"/>
    <row r="202" s="38" customFormat="1"/>
    <row r="203" s="38" customFormat="1"/>
    <row r="204" s="38" customFormat="1"/>
    <row r="205" s="38" customFormat="1"/>
    <row r="206" s="38" customFormat="1"/>
    <row r="207" s="38" customFormat="1"/>
    <row r="208" s="38" customFormat="1"/>
    <row r="209" s="38" customFormat="1"/>
    <row r="210" s="38" customFormat="1"/>
    <row r="211" s="38" customFormat="1"/>
    <row r="212" s="38" customFormat="1"/>
    <row r="213" s="38" customFormat="1"/>
    <row r="214" s="38" customFormat="1"/>
    <row r="215" s="38" customFormat="1"/>
    <row r="216" s="38" customFormat="1"/>
    <row r="217" s="38" customFormat="1"/>
    <row r="218" s="38" customFormat="1"/>
    <row r="219" s="38" customFormat="1"/>
    <row r="220" s="38" customFormat="1"/>
    <row r="221" s="38" customFormat="1"/>
    <row r="222" s="38" customFormat="1"/>
    <row r="223" s="38" customFormat="1"/>
    <row r="224" s="38" customFormat="1"/>
    <row r="225" s="38" customFormat="1"/>
    <row r="226" s="38" customFormat="1"/>
    <row r="227" s="38" customFormat="1"/>
    <row r="228" s="38" customFormat="1"/>
    <row r="229" s="38" customFormat="1"/>
    <row r="230" s="38" customFormat="1"/>
    <row r="231" s="38" customFormat="1"/>
    <row r="232" s="38" customFormat="1"/>
    <row r="233" s="38" customFormat="1"/>
    <row r="234" s="38" customFormat="1"/>
    <row r="235" s="38" customFormat="1"/>
    <row r="236" s="38" customFormat="1"/>
    <row r="237" s="38" customFormat="1"/>
    <row r="238" s="38" customFormat="1"/>
    <row r="239" s="38" customFormat="1"/>
    <row r="240" s="38" customFormat="1"/>
    <row r="241" s="38" customFormat="1"/>
    <row r="242" s="38" customFormat="1"/>
    <row r="243" s="38" customFormat="1"/>
    <row r="244" s="38" customFormat="1"/>
    <row r="245" s="38" customFormat="1"/>
    <row r="246" s="38" customFormat="1"/>
    <row r="247" s="38" customFormat="1"/>
    <row r="248" s="38" customFormat="1"/>
    <row r="249" s="38" customFormat="1"/>
    <row r="250" s="38" customFormat="1"/>
    <row r="251" s="38" customFormat="1"/>
    <row r="252" s="38" customFormat="1"/>
    <row r="253" s="38" customFormat="1"/>
    <row r="254" s="38" customFormat="1"/>
    <row r="255" s="38" customFormat="1"/>
    <row r="256" s="38" customFormat="1"/>
    <row r="257" s="38" customFormat="1"/>
    <row r="258" s="38" customFormat="1"/>
    <row r="259" s="38" customFormat="1"/>
    <row r="260" s="38" customFormat="1"/>
    <row r="261" s="38" customFormat="1"/>
    <row r="262" s="38" customFormat="1"/>
    <row r="263" s="38" customFormat="1"/>
    <row r="264" s="38" customFormat="1"/>
    <row r="265" s="38" customFormat="1"/>
    <row r="266" s="38" customFormat="1"/>
    <row r="267" s="38" customFormat="1"/>
    <row r="268" s="38" customFormat="1"/>
    <row r="269" s="38" customFormat="1"/>
    <row r="270" s="38" customFormat="1"/>
    <row r="271" s="38" customFormat="1"/>
    <row r="272" s="38" customFormat="1"/>
    <row r="273" s="38" customFormat="1"/>
    <row r="274" s="38" customFormat="1"/>
    <row r="275" s="38" customFormat="1"/>
    <row r="276" s="38" customFormat="1"/>
    <row r="277" s="38" customFormat="1"/>
    <row r="278" s="38" customFormat="1"/>
    <row r="279" s="38" customFormat="1"/>
    <row r="280" s="38" customFormat="1"/>
    <row r="281" s="38" customFormat="1"/>
    <row r="282" s="38" customFormat="1"/>
    <row r="283" s="38" customFormat="1"/>
    <row r="284" s="38" customFormat="1"/>
    <row r="285" s="38" customFormat="1"/>
    <row r="286" s="38" customFormat="1"/>
    <row r="287" s="38" customFormat="1"/>
    <row r="288" s="38" customFormat="1"/>
    <row r="289" s="38" customFormat="1"/>
    <row r="290" s="38" customFormat="1"/>
    <row r="291" s="38" customFormat="1"/>
    <row r="292" s="38" customFormat="1"/>
    <row r="293" s="38" customFormat="1"/>
    <row r="294" s="38" customFormat="1"/>
    <row r="295" s="38" customFormat="1"/>
    <row r="296" s="38" customFormat="1"/>
    <row r="297" s="38" customFormat="1"/>
    <row r="298" s="38" customFormat="1"/>
    <row r="299" s="38" customFormat="1"/>
    <row r="300" s="38" customFormat="1"/>
    <row r="301" s="38" customFormat="1"/>
    <row r="302" s="38" customFormat="1"/>
    <row r="303" s="38" customFormat="1"/>
    <row r="304" s="38" customFormat="1"/>
    <row r="305" s="38" customFormat="1"/>
    <row r="306" s="38" customFormat="1"/>
    <row r="307" s="38" customFormat="1"/>
    <row r="308" s="38" customFormat="1"/>
    <row r="309" s="38" customFormat="1"/>
    <row r="310" s="38" customFormat="1"/>
    <row r="311" s="38" customFormat="1"/>
    <row r="312" s="38" customFormat="1"/>
    <row r="313" s="38" customFormat="1"/>
    <row r="314" s="38" customFormat="1"/>
    <row r="315" s="38" customFormat="1"/>
    <row r="316" s="38" customFormat="1"/>
    <row r="317" s="38" customFormat="1"/>
    <row r="318" s="38" customFormat="1"/>
    <row r="319" s="38" customFormat="1"/>
    <row r="320" s="38" customFormat="1"/>
    <row r="321" s="38" customFormat="1"/>
    <row r="322" s="38" customFormat="1"/>
    <row r="323" s="38" customFormat="1"/>
    <row r="324" s="38" customFormat="1"/>
    <row r="325" s="38" customFormat="1"/>
    <row r="326" s="38" customFormat="1"/>
    <row r="327" s="38" customFormat="1"/>
    <row r="328" s="38" customFormat="1"/>
    <row r="329" s="38" customFormat="1"/>
    <row r="330" s="38" customFormat="1"/>
    <row r="331" s="38" customFormat="1"/>
    <row r="332" s="38" customFormat="1"/>
    <row r="333" s="38" customFormat="1"/>
    <row r="334" s="38" customFormat="1"/>
    <row r="335" s="38" customFormat="1"/>
    <row r="336" s="38" customFormat="1"/>
    <row r="337" s="38" customFormat="1"/>
    <row r="338" s="38" customFormat="1"/>
    <row r="339" s="38" customFormat="1"/>
    <row r="340" s="38" customFormat="1"/>
    <row r="341" s="38" customFormat="1"/>
    <row r="342" s="38" customFormat="1"/>
    <row r="343" s="38" customFormat="1"/>
    <row r="344" s="38" customFormat="1"/>
    <row r="345" s="38" customFormat="1"/>
    <row r="346" s="38" customFormat="1"/>
    <row r="347" s="38" customFormat="1"/>
    <row r="348" s="38" customFormat="1"/>
    <row r="349" s="38" customFormat="1"/>
    <row r="350" s="38" customFormat="1"/>
    <row r="351" s="38" customFormat="1"/>
    <row r="352" s="38" customFormat="1"/>
    <row r="353" s="38" customFormat="1"/>
    <row r="354" s="38" customFormat="1"/>
    <row r="355" s="38" customFormat="1"/>
    <row r="356" s="38" customFormat="1"/>
    <row r="357" s="38" customFormat="1"/>
    <row r="358" s="38" customFormat="1"/>
    <row r="359" s="38" customFormat="1"/>
    <row r="360" s="38" customFormat="1"/>
    <row r="361" s="38" customFormat="1"/>
    <row r="362" s="38" customFormat="1"/>
    <row r="363" s="38" customFormat="1"/>
    <row r="364" s="38" customFormat="1"/>
    <row r="365" s="38" customFormat="1"/>
    <row r="366" s="38" customFormat="1"/>
    <row r="367" s="38" customFormat="1"/>
    <row r="368" s="38" customFormat="1"/>
    <row r="369" s="38" customFormat="1"/>
    <row r="370" s="38" customFormat="1"/>
    <row r="371" s="38" customFormat="1"/>
    <row r="372" s="38" customFormat="1"/>
    <row r="373" s="38" customFormat="1"/>
    <row r="374" s="38" customFormat="1"/>
    <row r="375" s="38" customFormat="1"/>
    <row r="376" s="38" customFormat="1"/>
    <row r="377" s="38" customFormat="1"/>
    <row r="378" s="38" customFormat="1"/>
    <row r="379" s="38" customFormat="1"/>
    <row r="380" s="38" customFormat="1"/>
    <row r="381" s="38" customFormat="1"/>
    <row r="382" s="38" customFormat="1"/>
    <row r="383" s="38" customFormat="1"/>
    <row r="384" s="38" customFormat="1"/>
    <row r="385" s="38" customFormat="1"/>
    <row r="386" s="38" customFormat="1"/>
    <row r="387" s="38" customFormat="1"/>
  </sheetData>
  <mergeCells count="4">
    <mergeCell ref="A3:B3"/>
    <mergeCell ref="A5:C5"/>
    <mergeCell ref="A7:B7"/>
    <mergeCell ref="C7:D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26"/>
  <sheetViews>
    <sheetView showGridLines="0" workbookViewId="0">
      <selection activeCell="G20" sqref="G20"/>
    </sheetView>
  </sheetViews>
  <sheetFormatPr defaultRowHeight="14.5"/>
  <cols>
    <col min="2" max="2" width="21.81640625" customWidth="1"/>
    <col min="3" max="3" width="13.453125" customWidth="1"/>
    <col min="4" max="4" width="35.453125" customWidth="1"/>
    <col min="5" max="5" width="13.26953125" customWidth="1"/>
    <col min="6" max="6" width="14.54296875" customWidth="1"/>
    <col min="7" max="7" width="17.81640625" customWidth="1"/>
  </cols>
  <sheetData>
    <row r="2" spans="2:9" ht="23">
      <c r="B2" s="93" t="s">
        <v>14</v>
      </c>
      <c r="C2" s="94"/>
      <c r="D2" s="94"/>
      <c r="E2" s="94"/>
      <c r="F2" s="94"/>
      <c r="G2" s="33" t="s">
        <v>15</v>
      </c>
      <c r="H2" s="84">
        <v>44999</v>
      </c>
      <c r="I2" s="85"/>
    </row>
    <row r="3" spans="2:9" ht="23">
      <c r="B3" s="25"/>
      <c r="C3" s="26"/>
      <c r="D3" s="27"/>
      <c r="E3" s="28"/>
      <c r="F3" s="16"/>
      <c r="G3" s="16"/>
      <c r="H3" s="16"/>
      <c r="I3" s="17"/>
    </row>
    <row r="4" spans="2:9">
      <c r="B4" s="86" t="s">
        <v>16</v>
      </c>
      <c r="C4" s="87"/>
      <c r="D4" s="88" t="s">
        <v>134</v>
      </c>
      <c r="E4" s="88"/>
      <c r="F4" s="88"/>
      <c r="G4" s="88"/>
      <c r="H4" s="88"/>
      <c r="I4" s="88"/>
    </row>
    <row r="5" spans="2:9">
      <c r="B5" s="24"/>
      <c r="C5" s="52"/>
      <c r="D5" s="91"/>
      <c r="E5" s="91"/>
      <c r="F5" s="91"/>
      <c r="G5" s="91"/>
      <c r="H5" s="91"/>
      <c r="I5" s="92"/>
    </row>
    <row r="6" spans="2:9">
      <c r="B6" s="89" t="s">
        <v>17</v>
      </c>
      <c r="C6" s="83"/>
      <c r="D6" s="77" t="s">
        <v>129</v>
      </c>
      <c r="E6" s="14"/>
      <c r="F6" s="3" t="s">
        <v>18</v>
      </c>
      <c r="G6" s="77" t="s">
        <v>128</v>
      </c>
      <c r="H6" s="16"/>
      <c r="I6" s="17"/>
    </row>
    <row r="7" spans="2:9">
      <c r="B7" s="89" t="s">
        <v>19</v>
      </c>
      <c r="C7" s="90"/>
      <c r="D7" s="77" t="s">
        <v>130</v>
      </c>
      <c r="E7" s="14"/>
      <c r="F7" s="16"/>
      <c r="G7" s="32"/>
      <c r="H7" s="16"/>
      <c r="I7" s="17"/>
    </row>
    <row r="8" spans="2:9">
      <c r="B8" s="82"/>
      <c r="C8" s="83"/>
      <c r="D8" s="15"/>
      <c r="E8" s="14"/>
      <c r="F8" s="16"/>
      <c r="G8" s="29"/>
      <c r="H8" s="16"/>
      <c r="I8" s="17"/>
    </row>
    <row r="9" spans="2:9">
      <c r="B9" s="82"/>
      <c r="C9" s="83"/>
      <c r="D9" s="14"/>
      <c r="E9" s="14"/>
      <c r="F9" s="16"/>
      <c r="G9" s="14"/>
      <c r="H9" s="16"/>
      <c r="I9" s="17"/>
    </row>
    <row r="10" spans="2:9" ht="18" customHeight="1">
      <c r="B10" s="89" t="s">
        <v>20</v>
      </c>
      <c r="C10" s="83"/>
      <c r="D10" s="77" t="s">
        <v>135</v>
      </c>
      <c r="E10" s="30"/>
      <c r="F10" s="16"/>
      <c r="G10" s="14"/>
      <c r="H10" s="16"/>
      <c r="I10" s="17"/>
    </row>
    <row r="11" spans="2:9">
      <c r="B11" s="89" t="s">
        <v>21</v>
      </c>
      <c r="C11" s="83"/>
      <c r="D11" s="77" t="s">
        <v>22</v>
      </c>
      <c r="E11" s="31"/>
      <c r="F11" s="16"/>
      <c r="G11" s="14"/>
      <c r="H11" s="16"/>
      <c r="I11" s="17"/>
    </row>
    <row r="12" spans="2:9">
      <c r="B12" s="89" t="s">
        <v>23</v>
      </c>
      <c r="C12" s="83"/>
      <c r="D12" s="77" t="s">
        <v>132</v>
      </c>
      <c r="E12" s="30"/>
      <c r="F12" s="16"/>
      <c r="G12" s="16"/>
      <c r="H12" s="16"/>
      <c r="I12" s="17"/>
    </row>
    <row r="13" spans="2:9">
      <c r="B13" s="82"/>
      <c r="C13" s="83"/>
      <c r="D13" s="14"/>
      <c r="E13" s="31"/>
      <c r="F13" s="16"/>
      <c r="G13" s="16"/>
      <c r="H13" s="16"/>
      <c r="I13" s="17"/>
    </row>
    <row r="14" spans="2:9">
      <c r="B14" s="89" t="s">
        <v>24</v>
      </c>
      <c r="C14" s="83"/>
      <c r="D14" s="77" t="s">
        <v>133</v>
      </c>
      <c r="E14" s="30"/>
      <c r="F14" s="16"/>
      <c r="G14" s="16"/>
      <c r="H14" s="16"/>
      <c r="I14" s="17"/>
    </row>
    <row r="15" spans="2:9">
      <c r="B15" s="18"/>
      <c r="C15" s="19"/>
      <c r="D15" s="20"/>
      <c r="E15" s="20"/>
      <c r="F15" s="21"/>
      <c r="G15" s="20"/>
      <c r="H15" s="20"/>
      <c r="I15" s="22"/>
    </row>
    <row r="18" spans="3:5">
      <c r="C18" s="99" t="s">
        <v>25</v>
      </c>
      <c r="D18" s="100"/>
      <c r="E18" s="48">
        <f>SUM(TS_001!F2,)</f>
        <v>138</v>
      </c>
    </row>
    <row r="19" spans="3:5">
      <c r="C19" s="95" t="s">
        <v>26</v>
      </c>
      <c r="D19" s="96"/>
      <c r="E19" s="49">
        <f>SUM(TS_001!A2:B2,)</f>
        <v>56</v>
      </c>
    </row>
    <row r="20" spans="3:5">
      <c r="C20" s="95" t="s">
        <v>27</v>
      </c>
      <c r="D20" s="96"/>
      <c r="E20" s="49">
        <f>SUM(TS_001!A2,)</f>
        <v>56</v>
      </c>
    </row>
    <row r="21" spans="3:5">
      <c r="C21" s="95" t="s">
        <v>28</v>
      </c>
      <c r="D21" s="96"/>
      <c r="E21" s="23">
        <f>SUM(TS_001!B2,)</f>
        <v>0</v>
      </c>
    </row>
    <row r="22" spans="3:5">
      <c r="C22" s="95" t="s">
        <v>29</v>
      </c>
      <c r="D22" s="96"/>
      <c r="E22" s="23">
        <f>SUM(TS_001!C2,)</f>
        <v>82</v>
      </c>
    </row>
    <row r="23" spans="3:5">
      <c r="C23" s="95" t="s">
        <v>30</v>
      </c>
      <c r="D23" s="96"/>
      <c r="E23" s="23">
        <f>SUM(TS_001!D2,)</f>
        <v>0</v>
      </c>
    </row>
    <row r="24" spans="3:5">
      <c r="C24" s="101" t="s">
        <v>31</v>
      </c>
      <c r="D24" s="102"/>
      <c r="E24" s="49">
        <f>SUM(TS_001!E2,)</f>
        <v>0</v>
      </c>
    </row>
    <row r="25" spans="3:5">
      <c r="C25" s="95" t="s">
        <v>32</v>
      </c>
      <c r="D25" s="96"/>
      <c r="E25" s="50">
        <f>E20/E19</f>
        <v>1</v>
      </c>
    </row>
    <row r="26" spans="3:5">
      <c r="C26" s="97" t="s">
        <v>33</v>
      </c>
      <c r="D26" s="98"/>
      <c r="E26" s="51">
        <f>E20/E18</f>
        <v>0.40579710144927539</v>
      </c>
    </row>
  </sheetData>
  <mergeCells count="23">
    <mergeCell ref="C20:D20"/>
    <mergeCell ref="C21:D21"/>
    <mergeCell ref="C25:D25"/>
    <mergeCell ref="C26:D26"/>
    <mergeCell ref="B14:C14"/>
    <mergeCell ref="C18:D18"/>
    <mergeCell ref="C19:D19"/>
    <mergeCell ref="C22:D22"/>
    <mergeCell ref="C23:D23"/>
    <mergeCell ref="C24:D24"/>
    <mergeCell ref="B13:C13"/>
    <mergeCell ref="B9:C9"/>
    <mergeCell ref="B10:C10"/>
    <mergeCell ref="B11:C11"/>
    <mergeCell ref="B12:C12"/>
    <mergeCell ref="B8:C8"/>
    <mergeCell ref="H2:I2"/>
    <mergeCell ref="B4:C4"/>
    <mergeCell ref="D4:I4"/>
    <mergeCell ref="B6:C6"/>
    <mergeCell ref="B7:C7"/>
    <mergeCell ref="D5:I5"/>
    <mergeCell ref="B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67"/>
  <sheetViews>
    <sheetView showGridLines="0" tabSelected="1" topLeftCell="A106" zoomScale="130" zoomScaleNormal="130" workbookViewId="0">
      <selection activeCell="C139" sqref="C139"/>
    </sheetView>
  </sheetViews>
  <sheetFormatPr defaultRowHeight="13"/>
  <cols>
    <col min="1" max="1" width="5.81640625" style="3" customWidth="1"/>
    <col min="2" max="2" width="24.1796875" style="12" customWidth="1"/>
    <col min="3" max="3" width="82.08984375" style="8" customWidth="1"/>
    <col min="4" max="4" width="20.54296875" style="13" customWidth="1"/>
    <col min="5" max="5" width="18.81640625" style="8" bestFit="1" customWidth="1"/>
    <col min="6" max="6" width="14.81640625" style="1" customWidth="1"/>
    <col min="7" max="7" width="31" style="1" customWidth="1"/>
    <col min="8" max="8" width="47.26953125" style="1" customWidth="1"/>
    <col min="9" max="248" width="9.1796875" style="1"/>
    <col min="249" max="249" width="34.26953125" style="1" customWidth="1"/>
    <col min="250" max="250" width="21.453125" style="1" customWidth="1"/>
    <col min="251" max="251" width="13.7265625" style="1" customWidth="1"/>
    <col min="252" max="253" width="11.26953125" style="1" customWidth="1"/>
    <col min="254" max="254" width="11" style="1" customWidth="1"/>
    <col min="255" max="255" width="62" style="1" customWidth="1"/>
    <col min="256" max="256" width="9.1796875" style="1"/>
    <col min="257" max="257" width="17.7265625" style="1" customWidth="1"/>
    <col min="258" max="504" width="9.1796875" style="1"/>
    <col min="505" max="505" width="34.26953125" style="1" customWidth="1"/>
    <col min="506" max="506" width="21.453125" style="1" customWidth="1"/>
    <col min="507" max="507" width="13.7265625" style="1" customWidth="1"/>
    <col min="508" max="509" width="11.26953125" style="1" customWidth="1"/>
    <col min="510" max="510" width="11" style="1" customWidth="1"/>
    <col min="511" max="511" width="62" style="1" customWidth="1"/>
    <col min="512" max="512" width="9.1796875" style="1"/>
    <col min="513" max="513" width="17.7265625" style="1" customWidth="1"/>
    <col min="514" max="760" width="9.1796875" style="1"/>
    <col min="761" max="761" width="34.26953125" style="1" customWidth="1"/>
    <col min="762" max="762" width="21.453125" style="1" customWidth="1"/>
    <col min="763" max="763" width="13.7265625" style="1" customWidth="1"/>
    <col min="764" max="765" width="11.26953125" style="1" customWidth="1"/>
    <col min="766" max="766" width="11" style="1" customWidth="1"/>
    <col min="767" max="767" width="62" style="1" customWidth="1"/>
    <col min="768" max="768" width="9.1796875" style="1"/>
    <col min="769" max="769" width="17.7265625" style="1" customWidth="1"/>
    <col min="770" max="1016" width="9.1796875" style="1"/>
    <col min="1017" max="1017" width="34.26953125" style="1" customWidth="1"/>
    <col min="1018" max="1018" width="21.453125" style="1" customWidth="1"/>
    <col min="1019" max="1019" width="13.7265625" style="1" customWidth="1"/>
    <col min="1020" max="1021" width="11.26953125" style="1" customWidth="1"/>
    <col min="1022" max="1022" width="11" style="1" customWidth="1"/>
    <col min="1023" max="1023" width="62" style="1" customWidth="1"/>
    <col min="1024" max="1024" width="9.1796875" style="1"/>
    <col min="1025" max="1025" width="17.7265625" style="1" customWidth="1"/>
    <col min="1026" max="1272" width="9.1796875" style="1"/>
    <col min="1273" max="1273" width="34.26953125" style="1" customWidth="1"/>
    <col min="1274" max="1274" width="21.453125" style="1" customWidth="1"/>
    <col min="1275" max="1275" width="13.7265625" style="1" customWidth="1"/>
    <col min="1276" max="1277" width="11.26953125" style="1" customWidth="1"/>
    <col min="1278" max="1278" width="11" style="1" customWidth="1"/>
    <col min="1279" max="1279" width="62" style="1" customWidth="1"/>
    <col min="1280" max="1280" width="9.1796875" style="1"/>
    <col min="1281" max="1281" width="17.7265625" style="1" customWidth="1"/>
    <col min="1282" max="1528" width="9.1796875" style="1"/>
    <col min="1529" max="1529" width="34.26953125" style="1" customWidth="1"/>
    <col min="1530" max="1530" width="21.453125" style="1" customWidth="1"/>
    <col min="1531" max="1531" width="13.7265625" style="1" customWidth="1"/>
    <col min="1532" max="1533" width="11.26953125" style="1" customWidth="1"/>
    <col min="1534" max="1534" width="11" style="1" customWidth="1"/>
    <col min="1535" max="1535" width="62" style="1" customWidth="1"/>
    <col min="1536" max="1536" width="9.1796875" style="1"/>
    <col min="1537" max="1537" width="17.7265625" style="1" customWidth="1"/>
    <col min="1538" max="1784" width="9.1796875" style="1"/>
    <col min="1785" max="1785" width="34.26953125" style="1" customWidth="1"/>
    <col min="1786" max="1786" width="21.453125" style="1" customWidth="1"/>
    <col min="1787" max="1787" width="13.7265625" style="1" customWidth="1"/>
    <col min="1788" max="1789" width="11.26953125" style="1" customWidth="1"/>
    <col min="1790" max="1790" width="11" style="1" customWidth="1"/>
    <col min="1791" max="1791" width="62" style="1" customWidth="1"/>
    <col min="1792" max="1792" width="9.1796875" style="1"/>
    <col min="1793" max="1793" width="17.7265625" style="1" customWidth="1"/>
    <col min="1794" max="2040" width="9.1796875" style="1"/>
    <col min="2041" max="2041" width="34.26953125" style="1" customWidth="1"/>
    <col min="2042" max="2042" width="21.453125" style="1" customWidth="1"/>
    <col min="2043" max="2043" width="13.7265625" style="1" customWidth="1"/>
    <col min="2044" max="2045" width="11.26953125" style="1" customWidth="1"/>
    <col min="2046" max="2046" width="11" style="1" customWidth="1"/>
    <col min="2047" max="2047" width="62" style="1" customWidth="1"/>
    <col min="2048" max="2048" width="9.1796875" style="1"/>
    <col min="2049" max="2049" width="17.7265625" style="1" customWidth="1"/>
    <col min="2050" max="2296" width="9.1796875" style="1"/>
    <col min="2297" max="2297" width="34.26953125" style="1" customWidth="1"/>
    <col min="2298" max="2298" width="21.453125" style="1" customWidth="1"/>
    <col min="2299" max="2299" width="13.7265625" style="1" customWidth="1"/>
    <col min="2300" max="2301" width="11.26953125" style="1" customWidth="1"/>
    <col min="2302" max="2302" width="11" style="1" customWidth="1"/>
    <col min="2303" max="2303" width="62" style="1" customWidth="1"/>
    <col min="2304" max="2304" width="9.1796875" style="1"/>
    <col min="2305" max="2305" width="17.7265625" style="1" customWidth="1"/>
    <col min="2306" max="2552" width="9.1796875" style="1"/>
    <col min="2553" max="2553" width="34.26953125" style="1" customWidth="1"/>
    <col min="2554" max="2554" width="21.453125" style="1" customWidth="1"/>
    <col min="2555" max="2555" width="13.7265625" style="1" customWidth="1"/>
    <col min="2556" max="2557" width="11.26953125" style="1" customWidth="1"/>
    <col min="2558" max="2558" width="11" style="1" customWidth="1"/>
    <col min="2559" max="2559" width="62" style="1" customWidth="1"/>
    <col min="2560" max="2560" width="9.1796875" style="1"/>
    <col min="2561" max="2561" width="17.7265625" style="1" customWidth="1"/>
    <col min="2562" max="2808" width="9.1796875" style="1"/>
    <col min="2809" max="2809" width="34.26953125" style="1" customWidth="1"/>
    <col min="2810" max="2810" width="21.453125" style="1" customWidth="1"/>
    <col min="2811" max="2811" width="13.7265625" style="1" customWidth="1"/>
    <col min="2812" max="2813" width="11.26953125" style="1" customWidth="1"/>
    <col min="2814" max="2814" width="11" style="1" customWidth="1"/>
    <col min="2815" max="2815" width="62" style="1" customWidth="1"/>
    <col min="2816" max="2816" width="9.1796875" style="1"/>
    <col min="2817" max="2817" width="17.7265625" style="1" customWidth="1"/>
    <col min="2818" max="3064" width="9.1796875" style="1"/>
    <col min="3065" max="3065" width="34.26953125" style="1" customWidth="1"/>
    <col min="3066" max="3066" width="21.453125" style="1" customWidth="1"/>
    <col min="3067" max="3067" width="13.7265625" style="1" customWidth="1"/>
    <col min="3068" max="3069" width="11.26953125" style="1" customWidth="1"/>
    <col min="3070" max="3070" width="11" style="1" customWidth="1"/>
    <col min="3071" max="3071" width="62" style="1" customWidth="1"/>
    <col min="3072" max="3072" width="9.1796875" style="1"/>
    <col min="3073" max="3073" width="17.7265625" style="1" customWidth="1"/>
    <col min="3074" max="3320" width="9.1796875" style="1"/>
    <col min="3321" max="3321" width="34.26953125" style="1" customWidth="1"/>
    <col min="3322" max="3322" width="21.453125" style="1" customWidth="1"/>
    <col min="3323" max="3323" width="13.7265625" style="1" customWidth="1"/>
    <col min="3324" max="3325" width="11.26953125" style="1" customWidth="1"/>
    <col min="3326" max="3326" width="11" style="1" customWidth="1"/>
    <col min="3327" max="3327" width="62" style="1" customWidth="1"/>
    <col min="3328" max="3328" width="9.1796875" style="1"/>
    <col min="3329" max="3329" width="17.7265625" style="1" customWidth="1"/>
    <col min="3330" max="3576" width="9.1796875" style="1"/>
    <col min="3577" max="3577" width="34.26953125" style="1" customWidth="1"/>
    <col min="3578" max="3578" width="21.453125" style="1" customWidth="1"/>
    <col min="3579" max="3579" width="13.7265625" style="1" customWidth="1"/>
    <col min="3580" max="3581" width="11.26953125" style="1" customWidth="1"/>
    <col min="3582" max="3582" width="11" style="1" customWidth="1"/>
    <col min="3583" max="3583" width="62" style="1" customWidth="1"/>
    <col min="3584" max="3584" width="9.1796875" style="1"/>
    <col min="3585" max="3585" width="17.7265625" style="1" customWidth="1"/>
    <col min="3586" max="3832" width="9.1796875" style="1"/>
    <col min="3833" max="3833" width="34.26953125" style="1" customWidth="1"/>
    <col min="3834" max="3834" width="21.453125" style="1" customWidth="1"/>
    <col min="3835" max="3835" width="13.7265625" style="1" customWidth="1"/>
    <col min="3836" max="3837" width="11.26953125" style="1" customWidth="1"/>
    <col min="3838" max="3838" width="11" style="1" customWidth="1"/>
    <col min="3839" max="3839" width="62" style="1" customWidth="1"/>
    <col min="3840" max="3840" width="9.1796875" style="1"/>
    <col min="3841" max="3841" width="17.7265625" style="1" customWidth="1"/>
    <col min="3842" max="4088" width="9.1796875" style="1"/>
    <col min="4089" max="4089" width="34.26953125" style="1" customWidth="1"/>
    <col min="4090" max="4090" width="21.453125" style="1" customWidth="1"/>
    <col min="4091" max="4091" width="13.7265625" style="1" customWidth="1"/>
    <col min="4092" max="4093" width="11.26953125" style="1" customWidth="1"/>
    <col min="4094" max="4094" width="11" style="1" customWidth="1"/>
    <col min="4095" max="4095" width="62" style="1" customWidth="1"/>
    <col min="4096" max="4096" width="9.1796875" style="1"/>
    <col min="4097" max="4097" width="17.7265625" style="1" customWidth="1"/>
    <col min="4098" max="4344" width="9.1796875" style="1"/>
    <col min="4345" max="4345" width="34.26953125" style="1" customWidth="1"/>
    <col min="4346" max="4346" width="21.453125" style="1" customWidth="1"/>
    <col min="4347" max="4347" width="13.7265625" style="1" customWidth="1"/>
    <col min="4348" max="4349" width="11.26953125" style="1" customWidth="1"/>
    <col min="4350" max="4350" width="11" style="1" customWidth="1"/>
    <col min="4351" max="4351" width="62" style="1" customWidth="1"/>
    <col min="4352" max="4352" width="9.1796875" style="1"/>
    <col min="4353" max="4353" width="17.7265625" style="1" customWidth="1"/>
    <col min="4354" max="4600" width="9.1796875" style="1"/>
    <col min="4601" max="4601" width="34.26953125" style="1" customWidth="1"/>
    <col min="4602" max="4602" width="21.453125" style="1" customWidth="1"/>
    <col min="4603" max="4603" width="13.7265625" style="1" customWidth="1"/>
    <col min="4604" max="4605" width="11.26953125" style="1" customWidth="1"/>
    <col min="4606" max="4606" width="11" style="1" customWidth="1"/>
    <col min="4607" max="4607" width="62" style="1" customWidth="1"/>
    <col min="4608" max="4608" width="9.1796875" style="1"/>
    <col min="4609" max="4609" width="17.7265625" style="1" customWidth="1"/>
    <col min="4610" max="4856" width="9.1796875" style="1"/>
    <col min="4857" max="4857" width="34.26953125" style="1" customWidth="1"/>
    <col min="4858" max="4858" width="21.453125" style="1" customWidth="1"/>
    <col min="4859" max="4859" width="13.7265625" style="1" customWidth="1"/>
    <col min="4860" max="4861" width="11.26953125" style="1" customWidth="1"/>
    <col min="4862" max="4862" width="11" style="1" customWidth="1"/>
    <col min="4863" max="4863" width="62" style="1" customWidth="1"/>
    <col min="4864" max="4864" width="9.1796875" style="1"/>
    <col min="4865" max="4865" width="17.7265625" style="1" customWidth="1"/>
    <col min="4866" max="5112" width="9.1796875" style="1"/>
    <col min="5113" max="5113" width="34.26953125" style="1" customWidth="1"/>
    <col min="5114" max="5114" width="21.453125" style="1" customWidth="1"/>
    <col min="5115" max="5115" width="13.7265625" style="1" customWidth="1"/>
    <col min="5116" max="5117" width="11.26953125" style="1" customWidth="1"/>
    <col min="5118" max="5118" width="11" style="1" customWidth="1"/>
    <col min="5119" max="5119" width="62" style="1" customWidth="1"/>
    <col min="5120" max="5120" width="9.1796875" style="1"/>
    <col min="5121" max="5121" width="17.7265625" style="1" customWidth="1"/>
    <col min="5122" max="5368" width="9.1796875" style="1"/>
    <col min="5369" max="5369" width="34.26953125" style="1" customWidth="1"/>
    <col min="5370" max="5370" width="21.453125" style="1" customWidth="1"/>
    <col min="5371" max="5371" width="13.7265625" style="1" customWidth="1"/>
    <col min="5372" max="5373" width="11.26953125" style="1" customWidth="1"/>
    <col min="5374" max="5374" width="11" style="1" customWidth="1"/>
    <col min="5375" max="5375" width="62" style="1" customWidth="1"/>
    <col min="5376" max="5376" width="9.1796875" style="1"/>
    <col min="5377" max="5377" width="17.7265625" style="1" customWidth="1"/>
    <col min="5378" max="5624" width="9.1796875" style="1"/>
    <col min="5625" max="5625" width="34.26953125" style="1" customWidth="1"/>
    <col min="5626" max="5626" width="21.453125" style="1" customWidth="1"/>
    <col min="5627" max="5627" width="13.7265625" style="1" customWidth="1"/>
    <col min="5628" max="5629" width="11.26953125" style="1" customWidth="1"/>
    <col min="5630" max="5630" width="11" style="1" customWidth="1"/>
    <col min="5631" max="5631" width="62" style="1" customWidth="1"/>
    <col min="5632" max="5632" width="9.1796875" style="1"/>
    <col min="5633" max="5633" width="17.7265625" style="1" customWidth="1"/>
    <col min="5634" max="5880" width="9.1796875" style="1"/>
    <col min="5881" max="5881" width="34.26953125" style="1" customWidth="1"/>
    <col min="5882" max="5882" width="21.453125" style="1" customWidth="1"/>
    <col min="5883" max="5883" width="13.7265625" style="1" customWidth="1"/>
    <col min="5884" max="5885" width="11.26953125" style="1" customWidth="1"/>
    <col min="5886" max="5886" width="11" style="1" customWidth="1"/>
    <col min="5887" max="5887" width="62" style="1" customWidth="1"/>
    <col min="5888" max="5888" width="9.1796875" style="1"/>
    <col min="5889" max="5889" width="17.7265625" style="1" customWidth="1"/>
    <col min="5890" max="6136" width="9.1796875" style="1"/>
    <col min="6137" max="6137" width="34.26953125" style="1" customWidth="1"/>
    <col min="6138" max="6138" width="21.453125" style="1" customWidth="1"/>
    <col min="6139" max="6139" width="13.7265625" style="1" customWidth="1"/>
    <col min="6140" max="6141" width="11.26953125" style="1" customWidth="1"/>
    <col min="6142" max="6142" width="11" style="1" customWidth="1"/>
    <col min="6143" max="6143" width="62" style="1" customWidth="1"/>
    <col min="6144" max="6144" width="9.1796875" style="1"/>
    <col min="6145" max="6145" width="17.7265625" style="1" customWidth="1"/>
    <col min="6146" max="6392" width="9.1796875" style="1"/>
    <col min="6393" max="6393" width="34.26953125" style="1" customWidth="1"/>
    <col min="6394" max="6394" width="21.453125" style="1" customWidth="1"/>
    <col min="6395" max="6395" width="13.7265625" style="1" customWidth="1"/>
    <col min="6396" max="6397" width="11.26953125" style="1" customWidth="1"/>
    <col min="6398" max="6398" width="11" style="1" customWidth="1"/>
    <col min="6399" max="6399" width="62" style="1" customWidth="1"/>
    <col min="6400" max="6400" width="9.1796875" style="1"/>
    <col min="6401" max="6401" width="17.7265625" style="1" customWidth="1"/>
    <col min="6402" max="6648" width="9.1796875" style="1"/>
    <col min="6649" max="6649" width="34.26953125" style="1" customWidth="1"/>
    <col min="6650" max="6650" width="21.453125" style="1" customWidth="1"/>
    <col min="6651" max="6651" width="13.7265625" style="1" customWidth="1"/>
    <col min="6652" max="6653" width="11.26953125" style="1" customWidth="1"/>
    <col min="6654" max="6654" width="11" style="1" customWidth="1"/>
    <col min="6655" max="6655" width="62" style="1" customWidth="1"/>
    <col min="6656" max="6656" width="9.1796875" style="1"/>
    <col min="6657" max="6657" width="17.7265625" style="1" customWidth="1"/>
    <col min="6658" max="6904" width="9.1796875" style="1"/>
    <col min="6905" max="6905" width="34.26953125" style="1" customWidth="1"/>
    <col min="6906" max="6906" width="21.453125" style="1" customWidth="1"/>
    <col min="6907" max="6907" width="13.7265625" style="1" customWidth="1"/>
    <col min="6908" max="6909" width="11.26953125" style="1" customWidth="1"/>
    <col min="6910" max="6910" width="11" style="1" customWidth="1"/>
    <col min="6911" max="6911" width="62" style="1" customWidth="1"/>
    <col min="6912" max="6912" width="9.1796875" style="1"/>
    <col min="6913" max="6913" width="17.7265625" style="1" customWidth="1"/>
    <col min="6914" max="7160" width="9.1796875" style="1"/>
    <col min="7161" max="7161" width="34.26953125" style="1" customWidth="1"/>
    <col min="7162" max="7162" width="21.453125" style="1" customWidth="1"/>
    <col min="7163" max="7163" width="13.7265625" style="1" customWidth="1"/>
    <col min="7164" max="7165" width="11.26953125" style="1" customWidth="1"/>
    <col min="7166" max="7166" width="11" style="1" customWidth="1"/>
    <col min="7167" max="7167" width="62" style="1" customWidth="1"/>
    <col min="7168" max="7168" width="9.1796875" style="1"/>
    <col min="7169" max="7169" width="17.7265625" style="1" customWidth="1"/>
    <col min="7170" max="7416" width="9.1796875" style="1"/>
    <col min="7417" max="7417" width="34.26953125" style="1" customWidth="1"/>
    <col min="7418" max="7418" width="21.453125" style="1" customWidth="1"/>
    <col min="7419" max="7419" width="13.7265625" style="1" customWidth="1"/>
    <col min="7420" max="7421" width="11.26953125" style="1" customWidth="1"/>
    <col min="7422" max="7422" width="11" style="1" customWidth="1"/>
    <col min="7423" max="7423" width="62" style="1" customWidth="1"/>
    <col min="7424" max="7424" width="9.1796875" style="1"/>
    <col min="7425" max="7425" width="17.7265625" style="1" customWidth="1"/>
    <col min="7426" max="7672" width="9.1796875" style="1"/>
    <col min="7673" max="7673" width="34.26953125" style="1" customWidth="1"/>
    <col min="7674" max="7674" width="21.453125" style="1" customWidth="1"/>
    <col min="7675" max="7675" width="13.7265625" style="1" customWidth="1"/>
    <col min="7676" max="7677" width="11.26953125" style="1" customWidth="1"/>
    <col min="7678" max="7678" width="11" style="1" customWidth="1"/>
    <col min="7679" max="7679" width="62" style="1" customWidth="1"/>
    <col min="7680" max="7680" width="9.1796875" style="1"/>
    <col min="7681" max="7681" width="17.7265625" style="1" customWidth="1"/>
    <col min="7682" max="7928" width="9.1796875" style="1"/>
    <col min="7929" max="7929" width="34.26953125" style="1" customWidth="1"/>
    <col min="7930" max="7930" width="21.453125" style="1" customWidth="1"/>
    <col min="7931" max="7931" width="13.7265625" style="1" customWidth="1"/>
    <col min="7932" max="7933" width="11.26953125" style="1" customWidth="1"/>
    <col min="7934" max="7934" width="11" style="1" customWidth="1"/>
    <col min="7935" max="7935" width="62" style="1" customWidth="1"/>
    <col min="7936" max="7936" width="9.1796875" style="1"/>
    <col min="7937" max="7937" width="17.7265625" style="1" customWidth="1"/>
    <col min="7938" max="8184" width="9.1796875" style="1"/>
    <col min="8185" max="8185" width="34.26953125" style="1" customWidth="1"/>
    <col min="8186" max="8186" width="21.453125" style="1" customWidth="1"/>
    <col min="8187" max="8187" width="13.7265625" style="1" customWidth="1"/>
    <col min="8188" max="8189" width="11.26953125" style="1" customWidth="1"/>
    <col min="8190" max="8190" width="11" style="1" customWidth="1"/>
    <col min="8191" max="8191" width="62" style="1" customWidth="1"/>
    <col min="8192" max="8192" width="9.1796875" style="1"/>
    <col min="8193" max="8193" width="17.7265625" style="1" customWidth="1"/>
    <col min="8194" max="8440" width="9.1796875" style="1"/>
    <col min="8441" max="8441" width="34.26953125" style="1" customWidth="1"/>
    <col min="8442" max="8442" width="21.453125" style="1" customWidth="1"/>
    <col min="8443" max="8443" width="13.7265625" style="1" customWidth="1"/>
    <col min="8444" max="8445" width="11.26953125" style="1" customWidth="1"/>
    <col min="8446" max="8446" width="11" style="1" customWidth="1"/>
    <col min="8447" max="8447" width="62" style="1" customWidth="1"/>
    <col min="8448" max="8448" width="9.1796875" style="1"/>
    <col min="8449" max="8449" width="17.7265625" style="1" customWidth="1"/>
    <col min="8450" max="8696" width="9.1796875" style="1"/>
    <col min="8697" max="8697" width="34.26953125" style="1" customWidth="1"/>
    <col min="8698" max="8698" width="21.453125" style="1" customWidth="1"/>
    <col min="8699" max="8699" width="13.7265625" style="1" customWidth="1"/>
    <col min="8700" max="8701" width="11.26953125" style="1" customWidth="1"/>
    <col min="8702" max="8702" width="11" style="1" customWidth="1"/>
    <col min="8703" max="8703" width="62" style="1" customWidth="1"/>
    <col min="8704" max="8704" width="9.1796875" style="1"/>
    <col min="8705" max="8705" width="17.7265625" style="1" customWidth="1"/>
    <col min="8706" max="8952" width="9.1796875" style="1"/>
    <col min="8953" max="8953" width="34.26953125" style="1" customWidth="1"/>
    <col min="8954" max="8954" width="21.453125" style="1" customWidth="1"/>
    <col min="8955" max="8955" width="13.7265625" style="1" customWidth="1"/>
    <col min="8956" max="8957" width="11.26953125" style="1" customWidth="1"/>
    <col min="8958" max="8958" width="11" style="1" customWidth="1"/>
    <col min="8959" max="8959" width="62" style="1" customWidth="1"/>
    <col min="8960" max="8960" width="9.1796875" style="1"/>
    <col min="8961" max="8961" width="17.7265625" style="1" customWidth="1"/>
    <col min="8962" max="9208" width="9.1796875" style="1"/>
    <col min="9209" max="9209" width="34.26953125" style="1" customWidth="1"/>
    <col min="9210" max="9210" width="21.453125" style="1" customWidth="1"/>
    <col min="9211" max="9211" width="13.7265625" style="1" customWidth="1"/>
    <col min="9212" max="9213" width="11.26953125" style="1" customWidth="1"/>
    <col min="9214" max="9214" width="11" style="1" customWidth="1"/>
    <col min="9215" max="9215" width="62" style="1" customWidth="1"/>
    <col min="9216" max="9216" width="9.1796875" style="1"/>
    <col min="9217" max="9217" width="17.7265625" style="1" customWidth="1"/>
    <col min="9218" max="9464" width="9.1796875" style="1"/>
    <col min="9465" max="9465" width="34.26953125" style="1" customWidth="1"/>
    <col min="9466" max="9466" width="21.453125" style="1" customWidth="1"/>
    <col min="9467" max="9467" width="13.7265625" style="1" customWidth="1"/>
    <col min="9468" max="9469" width="11.26953125" style="1" customWidth="1"/>
    <col min="9470" max="9470" width="11" style="1" customWidth="1"/>
    <col min="9471" max="9471" width="62" style="1" customWidth="1"/>
    <col min="9472" max="9472" width="9.1796875" style="1"/>
    <col min="9473" max="9473" width="17.7265625" style="1" customWidth="1"/>
    <col min="9474" max="9720" width="9.1796875" style="1"/>
    <col min="9721" max="9721" width="34.26953125" style="1" customWidth="1"/>
    <col min="9722" max="9722" width="21.453125" style="1" customWidth="1"/>
    <col min="9723" max="9723" width="13.7265625" style="1" customWidth="1"/>
    <col min="9724" max="9725" width="11.26953125" style="1" customWidth="1"/>
    <col min="9726" max="9726" width="11" style="1" customWidth="1"/>
    <col min="9727" max="9727" width="62" style="1" customWidth="1"/>
    <col min="9728" max="9728" width="9.1796875" style="1"/>
    <col min="9729" max="9729" width="17.7265625" style="1" customWidth="1"/>
    <col min="9730" max="9976" width="9.1796875" style="1"/>
    <col min="9977" max="9977" width="34.26953125" style="1" customWidth="1"/>
    <col min="9978" max="9978" width="21.453125" style="1" customWidth="1"/>
    <col min="9979" max="9979" width="13.7265625" style="1" customWidth="1"/>
    <col min="9980" max="9981" width="11.26953125" style="1" customWidth="1"/>
    <col min="9982" max="9982" width="11" style="1" customWidth="1"/>
    <col min="9983" max="9983" width="62" style="1" customWidth="1"/>
    <col min="9984" max="9984" width="9.1796875" style="1"/>
    <col min="9985" max="9985" width="17.7265625" style="1" customWidth="1"/>
    <col min="9986" max="10232" width="9.1796875" style="1"/>
    <col min="10233" max="10233" width="34.26953125" style="1" customWidth="1"/>
    <col min="10234" max="10234" width="21.453125" style="1" customWidth="1"/>
    <col min="10235" max="10235" width="13.7265625" style="1" customWidth="1"/>
    <col min="10236" max="10237" width="11.26953125" style="1" customWidth="1"/>
    <col min="10238" max="10238" width="11" style="1" customWidth="1"/>
    <col min="10239" max="10239" width="62" style="1" customWidth="1"/>
    <col min="10240" max="10240" width="9.1796875" style="1"/>
    <col min="10241" max="10241" width="17.7265625" style="1" customWidth="1"/>
    <col min="10242" max="10488" width="9.1796875" style="1"/>
    <col min="10489" max="10489" width="34.26953125" style="1" customWidth="1"/>
    <col min="10490" max="10490" width="21.453125" style="1" customWidth="1"/>
    <col min="10491" max="10491" width="13.7265625" style="1" customWidth="1"/>
    <col min="10492" max="10493" width="11.26953125" style="1" customWidth="1"/>
    <col min="10494" max="10494" width="11" style="1" customWidth="1"/>
    <col min="10495" max="10495" width="62" style="1" customWidth="1"/>
    <col min="10496" max="10496" width="9.1796875" style="1"/>
    <col min="10497" max="10497" width="17.7265625" style="1" customWidth="1"/>
    <col min="10498" max="10744" width="9.1796875" style="1"/>
    <col min="10745" max="10745" width="34.26953125" style="1" customWidth="1"/>
    <col min="10746" max="10746" width="21.453125" style="1" customWidth="1"/>
    <col min="10747" max="10747" width="13.7265625" style="1" customWidth="1"/>
    <col min="10748" max="10749" width="11.26953125" style="1" customWidth="1"/>
    <col min="10750" max="10750" width="11" style="1" customWidth="1"/>
    <col min="10751" max="10751" width="62" style="1" customWidth="1"/>
    <col min="10752" max="10752" width="9.1796875" style="1"/>
    <col min="10753" max="10753" width="17.7265625" style="1" customWidth="1"/>
    <col min="10754" max="11000" width="9.1796875" style="1"/>
    <col min="11001" max="11001" width="34.26953125" style="1" customWidth="1"/>
    <col min="11002" max="11002" width="21.453125" style="1" customWidth="1"/>
    <col min="11003" max="11003" width="13.7265625" style="1" customWidth="1"/>
    <col min="11004" max="11005" width="11.26953125" style="1" customWidth="1"/>
    <col min="11006" max="11006" width="11" style="1" customWidth="1"/>
    <col min="11007" max="11007" width="62" style="1" customWidth="1"/>
    <col min="11008" max="11008" width="9.1796875" style="1"/>
    <col min="11009" max="11009" width="17.7265625" style="1" customWidth="1"/>
    <col min="11010" max="11256" width="9.1796875" style="1"/>
    <col min="11257" max="11257" width="34.26953125" style="1" customWidth="1"/>
    <col min="11258" max="11258" width="21.453125" style="1" customWidth="1"/>
    <col min="11259" max="11259" width="13.7265625" style="1" customWidth="1"/>
    <col min="11260" max="11261" width="11.26953125" style="1" customWidth="1"/>
    <col min="11262" max="11262" width="11" style="1" customWidth="1"/>
    <col min="11263" max="11263" width="62" style="1" customWidth="1"/>
    <col min="11264" max="11264" width="9.1796875" style="1"/>
    <col min="11265" max="11265" width="17.7265625" style="1" customWidth="1"/>
    <col min="11266" max="11512" width="9.1796875" style="1"/>
    <col min="11513" max="11513" width="34.26953125" style="1" customWidth="1"/>
    <col min="11514" max="11514" width="21.453125" style="1" customWidth="1"/>
    <col min="11515" max="11515" width="13.7265625" style="1" customWidth="1"/>
    <col min="11516" max="11517" width="11.26953125" style="1" customWidth="1"/>
    <col min="11518" max="11518" width="11" style="1" customWidth="1"/>
    <col min="11519" max="11519" width="62" style="1" customWidth="1"/>
    <col min="11520" max="11520" width="9.1796875" style="1"/>
    <col min="11521" max="11521" width="17.7265625" style="1" customWidth="1"/>
    <col min="11522" max="11768" width="9.1796875" style="1"/>
    <col min="11769" max="11769" width="34.26953125" style="1" customWidth="1"/>
    <col min="11770" max="11770" width="21.453125" style="1" customWidth="1"/>
    <col min="11771" max="11771" width="13.7265625" style="1" customWidth="1"/>
    <col min="11772" max="11773" width="11.26953125" style="1" customWidth="1"/>
    <col min="11774" max="11774" width="11" style="1" customWidth="1"/>
    <col min="11775" max="11775" width="62" style="1" customWidth="1"/>
    <col min="11776" max="11776" width="9.1796875" style="1"/>
    <col min="11777" max="11777" width="17.7265625" style="1" customWidth="1"/>
    <col min="11778" max="12024" width="9.1796875" style="1"/>
    <col min="12025" max="12025" width="34.26953125" style="1" customWidth="1"/>
    <col min="12026" max="12026" width="21.453125" style="1" customWidth="1"/>
    <col min="12027" max="12027" width="13.7265625" style="1" customWidth="1"/>
    <col min="12028" max="12029" width="11.26953125" style="1" customWidth="1"/>
    <col min="12030" max="12030" width="11" style="1" customWidth="1"/>
    <col min="12031" max="12031" width="62" style="1" customWidth="1"/>
    <col min="12032" max="12032" width="9.1796875" style="1"/>
    <col min="12033" max="12033" width="17.7265625" style="1" customWidth="1"/>
    <col min="12034" max="12280" width="9.1796875" style="1"/>
    <col min="12281" max="12281" width="34.26953125" style="1" customWidth="1"/>
    <col min="12282" max="12282" width="21.453125" style="1" customWidth="1"/>
    <col min="12283" max="12283" width="13.7265625" style="1" customWidth="1"/>
    <col min="12284" max="12285" width="11.26953125" style="1" customWidth="1"/>
    <col min="12286" max="12286" width="11" style="1" customWidth="1"/>
    <col min="12287" max="12287" width="62" style="1" customWidth="1"/>
    <col min="12288" max="12288" width="9.1796875" style="1"/>
    <col min="12289" max="12289" width="17.7265625" style="1" customWidth="1"/>
    <col min="12290" max="12536" width="9.1796875" style="1"/>
    <col min="12537" max="12537" width="34.26953125" style="1" customWidth="1"/>
    <col min="12538" max="12538" width="21.453125" style="1" customWidth="1"/>
    <col min="12539" max="12539" width="13.7265625" style="1" customWidth="1"/>
    <col min="12540" max="12541" width="11.26953125" style="1" customWidth="1"/>
    <col min="12542" max="12542" width="11" style="1" customWidth="1"/>
    <col min="12543" max="12543" width="62" style="1" customWidth="1"/>
    <col min="12544" max="12544" width="9.1796875" style="1"/>
    <col min="12545" max="12545" width="17.7265625" style="1" customWidth="1"/>
    <col min="12546" max="12792" width="9.1796875" style="1"/>
    <col min="12793" max="12793" width="34.26953125" style="1" customWidth="1"/>
    <col min="12794" max="12794" width="21.453125" style="1" customWidth="1"/>
    <col min="12795" max="12795" width="13.7265625" style="1" customWidth="1"/>
    <col min="12796" max="12797" width="11.26953125" style="1" customWidth="1"/>
    <col min="12798" max="12798" width="11" style="1" customWidth="1"/>
    <col min="12799" max="12799" width="62" style="1" customWidth="1"/>
    <col min="12800" max="12800" width="9.1796875" style="1"/>
    <col min="12801" max="12801" width="17.7265625" style="1" customWidth="1"/>
    <col min="12802" max="13048" width="9.1796875" style="1"/>
    <col min="13049" max="13049" width="34.26953125" style="1" customWidth="1"/>
    <col min="13050" max="13050" width="21.453125" style="1" customWidth="1"/>
    <col min="13051" max="13051" width="13.7265625" style="1" customWidth="1"/>
    <col min="13052" max="13053" width="11.26953125" style="1" customWidth="1"/>
    <col min="13054" max="13054" width="11" style="1" customWidth="1"/>
    <col min="13055" max="13055" width="62" style="1" customWidth="1"/>
    <col min="13056" max="13056" width="9.1796875" style="1"/>
    <col min="13057" max="13057" width="17.7265625" style="1" customWidth="1"/>
    <col min="13058" max="13304" width="9.1796875" style="1"/>
    <col min="13305" max="13305" width="34.26953125" style="1" customWidth="1"/>
    <col min="13306" max="13306" width="21.453125" style="1" customWidth="1"/>
    <col min="13307" max="13307" width="13.7265625" style="1" customWidth="1"/>
    <col min="13308" max="13309" width="11.26953125" style="1" customWidth="1"/>
    <col min="13310" max="13310" width="11" style="1" customWidth="1"/>
    <col min="13311" max="13311" width="62" style="1" customWidth="1"/>
    <col min="13312" max="13312" width="9.1796875" style="1"/>
    <col min="13313" max="13313" width="17.7265625" style="1" customWidth="1"/>
    <col min="13314" max="13560" width="9.1796875" style="1"/>
    <col min="13561" max="13561" width="34.26953125" style="1" customWidth="1"/>
    <col min="13562" max="13562" width="21.453125" style="1" customWidth="1"/>
    <col min="13563" max="13563" width="13.7265625" style="1" customWidth="1"/>
    <col min="13564" max="13565" width="11.26953125" style="1" customWidth="1"/>
    <col min="13566" max="13566" width="11" style="1" customWidth="1"/>
    <col min="13567" max="13567" width="62" style="1" customWidth="1"/>
    <col min="13568" max="13568" width="9.1796875" style="1"/>
    <col min="13569" max="13569" width="17.7265625" style="1" customWidth="1"/>
    <col min="13570" max="13816" width="9.1796875" style="1"/>
    <col min="13817" max="13817" width="34.26953125" style="1" customWidth="1"/>
    <col min="13818" max="13818" width="21.453125" style="1" customWidth="1"/>
    <col min="13819" max="13819" width="13.7265625" style="1" customWidth="1"/>
    <col min="13820" max="13821" width="11.26953125" style="1" customWidth="1"/>
    <col min="13822" max="13822" width="11" style="1" customWidth="1"/>
    <col min="13823" max="13823" width="62" style="1" customWidth="1"/>
    <col min="13824" max="13824" width="9.1796875" style="1"/>
    <col min="13825" max="13825" width="17.7265625" style="1" customWidth="1"/>
    <col min="13826" max="14072" width="9.1796875" style="1"/>
    <col min="14073" max="14073" width="34.26953125" style="1" customWidth="1"/>
    <col min="14074" max="14074" width="21.453125" style="1" customWidth="1"/>
    <col min="14075" max="14075" width="13.7265625" style="1" customWidth="1"/>
    <col min="14076" max="14077" width="11.26953125" style="1" customWidth="1"/>
    <col min="14078" max="14078" width="11" style="1" customWidth="1"/>
    <col min="14079" max="14079" width="62" style="1" customWidth="1"/>
    <col min="14080" max="14080" width="9.1796875" style="1"/>
    <col min="14081" max="14081" width="17.7265625" style="1" customWidth="1"/>
    <col min="14082" max="14328" width="9.1796875" style="1"/>
    <col min="14329" max="14329" width="34.26953125" style="1" customWidth="1"/>
    <col min="14330" max="14330" width="21.453125" style="1" customWidth="1"/>
    <col min="14331" max="14331" width="13.7265625" style="1" customWidth="1"/>
    <col min="14332" max="14333" width="11.26953125" style="1" customWidth="1"/>
    <col min="14334" max="14334" width="11" style="1" customWidth="1"/>
    <col min="14335" max="14335" width="62" style="1" customWidth="1"/>
    <col min="14336" max="14336" width="9.1796875" style="1"/>
    <col min="14337" max="14337" width="17.7265625" style="1" customWidth="1"/>
    <col min="14338" max="14584" width="9.1796875" style="1"/>
    <col min="14585" max="14585" width="34.26953125" style="1" customWidth="1"/>
    <col min="14586" max="14586" width="21.453125" style="1" customWidth="1"/>
    <col min="14587" max="14587" width="13.7265625" style="1" customWidth="1"/>
    <col min="14588" max="14589" width="11.26953125" style="1" customWidth="1"/>
    <col min="14590" max="14590" width="11" style="1" customWidth="1"/>
    <col min="14591" max="14591" width="62" style="1" customWidth="1"/>
    <col min="14592" max="14592" width="9.1796875" style="1"/>
    <col min="14593" max="14593" width="17.7265625" style="1" customWidth="1"/>
    <col min="14594" max="14840" width="9.1796875" style="1"/>
    <col min="14841" max="14841" width="34.26953125" style="1" customWidth="1"/>
    <col min="14842" max="14842" width="21.453125" style="1" customWidth="1"/>
    <col min="14843" max="14843" width="13.7265625" style="1" customWidth="1"/>
    <col min="14844" max="14845" width="11.26953125" style="1" customWidth="1"/>
    <col min="14846" max="14846" width="11" style="1" customWidth="1"/>
    <col min="14847" max="14847" width="62" style="1" customWidth="1"/>
    <col min="14848" max="14848" width="9.1796875" style="1"/>
    <col min="14849" max="14849" width="17.7265625" style="1" customWidth="1"/>
    <col min="14850" max="15096" width="9.1796875" style="1"/>
    <col min="15097" max="15097" width="34.26953125" style="1" customWidth="1"/>
    <col min="15098" max="15098" width="21.453125" style="1" customWidth="1"/>
    <col min="15099" max="15099" width="13.7265625" style="1" customWidth="1"/>
    <col min="15100" max="15101" width="11.26953125" style="1" customWidth="1"/>
    <col min="15102" max="15102" width="11" style="1" customWidth="1"/>
    <col min="15103" max="15103" width="62" style="1" customWidth="1"/>
    <col min="15104" max="15104" width="9.1796875" style="1"/>
    <col min="15105" max="15105" width="17.7265625" style="1" customWidth="1"/>
    <col min="15106" max="15352" width="9.1796875" style="1"/>
    <col min="15353" max="15353" width="34.26953125" style="1" customWidth="1"/>
    <col min="15354" max="15354" width="21.453125" style="1" customWidth="1"/>
    <col min="15355" max="15355" width="13.7265625" style="1" customWidth="1"/>
    <col min="15356" max="15357" width="11.26953125" style="1" customWidth="1"/>
    <col min="15358" max="15358" width="11" style="1" customWidth="1"/>
    <col min="15359" max="15359" width="62" style="1" customWidth="1"/>
    <col min="15360" max="15360" width="9.1796875" style="1"/>
    <col min="15361" max="15361" width="17.7265625" style="1" customWidth="1"/>
    <col min="15362" max="15608" width="9.1796875" style="1"/>
    <col min="15609" max="15609" width="34.26953125" style="1" customWidth="1"/>
    <col min="15610" max="15610" width="21.453125" style="1" customWidth="1"/>
    <col min="15611" max="15611" width="13.7265625" style="1" customWidth="1"/>
    <col min="15612" max="15613" width="11.26953125" style="1" customWidth="1"/>
    <col min="15614" max="15614" width="11" style="1" customWidth="1"/>
    <col min="15615" max="15615" width="62" style="1" customWidth="1"/>
    <col min="15616" max="15616" width="9.1796875" style="1"/>
    <col min="15617" max="15617" width="17.7265625" style="1" customWidth="1"/>
    <col min="15618" max="15864" width="9.1796875" style="1"/>
    <col min="15865" max="15865" width="34.26953125" style="1" customWidth="1"/>
    <col min="15866" max="15866" width="21.453125" style="1" customWidth="1"/>
    <col min="15867" max="15867" width="13.7265625" style="1" customWidth="1"/>
    <col min="15868" max="15869" width="11.26953125" style="1" customWidth="1"/>
    <col min="15870" max="15870" width="11" style="1" customWidth="1"/>
    <col min="15871" max="15871" width="62" style="1" customWidth="1"/>
    <col min="15872" max="15872" width="9.1796875" style="1"/>
    <col min="15873" max="15873" width="17.7265625" style="1" customWidth="1"/>
    <col min="15874" max="16120" width="9.1796875" style="1"/>
    <col min="16121" max="16121" width="34.26953125" style="1" customWidth="1"/>
    <col min="16122" max="16122" width="21.453125" style="1" customWidth="1"/>
    <col min="16123" max="16123" width="13.7265625" style="1" customWidth="1"/>
    <col min="16124" max="16125" width="11.26953125" style="1" customWidth="1"/>
    <col min="16126" max="16126" width="11" style="1" customWidth="1"/>
    <col min="16127" max="16127" width="62" style="1" customWidth="1"/>
    <col min="16128" max="16128" width="9.1796875" style="1"/>
    <col min="16129" max="16129" width="17.7265625" style="1" customWidth="1"/>
    <col min="16130" max="16384" width="9.1796875" style="1"/>
  </cols>
  <sheetData>
    <row r="1" spans="1:8" ht="28.5" customHeight="1">
      <c r="A1" s="53" t="s">
        <v>34</v>
      </c>
      <c r="B1" s="53" t="s">
        <v>35</v>
      </c>
      <c r="C1" s="53" t="s">
        <v>36</v>
      </c>
      <c r="D1" s="53" t="s">
        <v>37</v>
      </c>
      <c r="E1" s="53" t="s">
        <v>38</v>
      </c>
      <c r="F1" s="53" t="s">
        <v>39</v>
      </c>
    </row>
    <row r="2" spans="1:8" thickBot="1">
      <c r="A2" s="2">
        <f>COUNTIF(D5:D358, "Passed")</f>
        <v>56</v>
      </c>
      <c r="B2" s="2">
        <f>COUNTIF($D5:$D358, "Failed")</f>
        <v>0</v>
      </c>
      <c r="C2" s="2">
        <f>COUNTIF($D5:$D358, "Untested")</f>
        <v>82</v>
      </c>
      <c r="D2" s="2">
        <f>COUNTIF($D5:$D358, "Blocked")</f>
        <v>0</v>
      </c>
      <c r="E2" s="2">
        <f>COUNTIF($D5:$D358, "N/A")</f>
        <v>0</v>
      </c>
      <c r="F2" s="2">
        <f>SUM($A2:$E2)</f>
        <v>138</v>
      </c>
    </row>
    <row r="3" spans="1:8">
      <c r="B3" s="4"/>
      <c r="C3" s="5"/>
      <c r="D3" s="6"/>
      <c r="E3" s="5"/>
    </row>
    <row r="4" spans="1:8" ht="25.5" customHeight="1">
      <c r="A4" s="53" t="s">
        <v>40</v>
      </c>
      <c r="B4" s="53" t="s">
        <v>41</v>
      </c>
      <c r="C4" s="53" t="s">
        <v>42</v>
      </c>
      <c r="D4" s="53" t="s">
        <v>43</v>
      </c>
      <c r="E4" s="53" t="s">
        <v>44</v>
      </c>
      <c r="F4" s="53" t="s">
        <v>45</v>
      </c>
      <c r="G4" s="53" t="s">
        <v>46</v>
      </c>
      <c r="H4" s="53" t="s">
        <v>47</v>
      </c>
    </row>
    <row r="5" spans="1:8" s="8" customFormat="1" ht="12.75" customHeight="1">
      <c r="A5" s="68">
        <v>1</v>
      </c>
      <c r="B5" s="71" t="s">
        <v>99</v>
      </c>
      <c r="C5" s="103" t="s">
        <v>48</v>
      </c>
      <c r="D5" s="65" t="s">
        <v>34</v>
      </c>
      <c r="E5" s="58"/>
      <c r="F5" s="59"/>
      <c r="G5" s="59"/>
      <c r="H5" s="59"/>
    </row>
    <row r="6" spans="1:8" s="8" customFormat="1" ht="12.75" customHeight="1">
      <c r="A6" s="68">
        <f>A5+1</f>
        <v>2</v>
      </c>
      <c r="B6" s="71" t="s">
        <v>101</v>
      </c>
      <c r="C6" s="104"/>
      <c r="D6" s="65" t="s">
        <v>34</v>
      </c>
      <c r="E6" s="58"/>
      <c r="F6" s="59"/>
      <c r="G6" s="59"/>
      <c r="H6" s="59"/>
    </row>
    <row r="7" spans="1:8" s="8" customFormat="1" ht="12.75" customHeight="1">
      <c r="A7" s="68">
        <f t="shared" ref="A7:A70" si="0">A6+1</f>
        <v>3</v>
      </c>
      <c r="B7" s="71" t="s">
        <v>105</v>
      </c>
      <c r="C7" s="104"/>
      <c r="D7" s="65" t="s">
        <v>34</v>
      </c>
      <c r="E7" s="58"/>
      <c r="F7" s="59"/>
      <c r="G7" s="59"/>
      <c r="H7" s="59"/>
    </row>
    <row r="8" spans="1:8" s="8" customFormat="1" ht="12.75" customHeight="1">
      <c r="A8" s="68">
        <f t="shared" si="0"/>
        <v>4</v>
      </c>
      <c r="B8" s="71" t="s">
        <v>106</v>
      </c>
      <c r="C8" s="104"/>
      <c r="D8" s="65" t="s">
        <v>34</v>
      </c>
      <c r="E8" s="58"/>
      <c r="F8" s="59"/>
      <c r="G8" s="59"/>
      <c r="H8" s="59"/>
    </row>
    <row r="9" spans="1:8" s="8" customFormat="1" ht="12.75" customHeight="1">
      <c r="A9" s="68">
        <f t="shared" si="0"/>
        <v>5</v>
      </c>
      <c r="B9" s="71" t="s">
        <v>116</v>
      </c>
      <c r="C9" s="104"/>
      <c r="D9" s="65" t="s">
        <v>34</v>
      </c>
      <c r="E9" s="58"/>
      <c r="F9" s="59"/>
      <c r="G9" s="59"/>
      <c r="H9" s="59"/>
    </row>
    <row r="10" spans="1:8" s="8" customFormat="1" ht="12.75" customHeight="1">
      <c r="A10" s="68">
        <f t="shared" si="0"/>
        <v>6</v>
      </c>
      <c r="B10" s="71" t="s">
        <v>127</v>
      </c>
      <c r="C10" s="104"/>
      <c r="D10" s="65" t="s">
        <v>34</v>
      </c>
      <c r="E10" s="58"/>
      <c r="F10" s="59"/>
      <c r="G10" s="59"/>
      <c r="H10" s="59"/>
    </row>
    <row r="11" spans="1:8" s="8" customFormat="1" ht="12.75" customHeight="1">
      <c r="A11" s="68">
        <f t="shared" si="0"/>
        <v>7</v>
      </c>
      <c r="B11" s="71" t="s">
        <v>122</v>
      </c>
      <c r="C11" s="104"/>
      <c r="D11" s="65" t="s">
        <v>34</v>
      </c>
      <c r="E11" s="58"/>
      <c r="F11" s="59"/>
      <c r="G11" s="59"/>
      <c r="H11" s="59"/>
    </row>
    <row r="12" spans="1:8" s="8" customFormat="1" ht="12.75" customHeight="1">
      <c r="A12" s="68">
        <f t="shared" si="0"/>
        <v>8</v>
      </c>
      <c r="B12" s="71" t="s">
        <v>125</v>
      </c>
      <c r="C12" s="105"/>
      <c r="D12" s="65" t="s">
        <v>34</v>
      </c>
      <c r="E12" s="58"/>
      <c r="F12" s="59"/>
      <c r="G12" s="59"/>
      <c r="H12" s="59"/>
    </row>
    <row r="13" spans="1:8" s="8" customFormat="1" ht="12.75" customHeight="1">
      <c r="A13" s="68">
        <f t="shared" si="0"/>
        <v>9</v>
      </c>
      <c r="B13" s="71" t="s">
        <v>96</v>
      </c>
      <c r="C13" s="69" t="s">
        <v>100</v>
      </c>
      <c r="D13" s="65" t="s">
        <v>34</v>
      </c>
      <c r="E13" s="58"/>
      <c r="F13" s="59"/>
      <c r="G13" s="59"/>
      <c r="H13" s="59"/>
    </row>
    <row r="14" spans="1:8" s="8" customFormat="1" ht="12.75" customHeight="1">
      <c r="A14" s="68">
        <f t="shared" si="0"/>
        <v>10</v>
      </c>
      <c r="B14" s="71" t="s">
        <v>71</v>
      </c>
      <c r="C14" s="69" t="s">
        <v>49</v>
      </c>
      <c r="D14" s="65" t="s">
        <v>34</v>
      </c>
      <c r="E14" s="58"/>
      <c r="F14" s="59"/>
      <c r="G14" s="59"/>
      <c r="H14" s="59"/>
    </row>
    <row r="15" spans="1:8" s="8" customFormat="1" ht="12.75" customHeight="1">
      <c r="A15" s="68">
        <f t="shared" si="0"/>
        <v>11</v>
      </c>
      <c r="B15" s="70"/>
      <c r="C15" s="69" t="s">
        <v>50</v>
      </c>
      <c r="D15" s="65" t="s">
        <v>34</v>
      </c>
      <c r="E15" s="58"/>
      <c r="F15" s="59"/>
      <c r="G15" s="59"/>
      <c r="H15" s="59"/>
    </row>
    <row r="16" spans="1:8" s="8" customFormat="1" ht="14.5">
      <c r="A16" s="68">
        <f t="shared" si="0"/>
        <v>12</v>
      </c>
      <c r="B16" s="76" t="s">
        <v>117</v>
      </c>
      <c r="C16" s="107" t="s">
        <v>51</v>
      </c>
      <c r="D16" s="65" t="s">
        <v>34</v>
      </c>
      <c r="E16" s="58"/>
      <c r="F16" s="59"/>
      <c r="G16" s="59"/>
      <c r="H16" s="59"/>
    </row>
    <row r="17" spans="1:8" s="8" customFormat="1" ht="14.5">
      <c r="A17" s="68">
        <f t="shared" si="0"/>
        <v>13</v>
      </c>
      <c r="B17" s="76" t="s">
        <v>118</v>
      </c>
      <c r="C17" s="108"/>
      <c r="D17" s="65" t="s">
        <v>34</v>
      </c>
      <c r="E17" s="58"/>
      <c r="F17" s="59"/>
      <c r="G17" s="59"/>
      <c r="H17" s="59"/>
    </row>
    <row r="18" spans="1:8" s="8" customFormat="1" ht="14.5">
      <c r="A18" s="68">
        <f t="shared" si="0"/>
        <v>14</v>
      </c>
      <c r="B18" s="76" t="s">
        <v>120</v>
      </c>
      <c r="C18" s="108"/>
      <c r="D18" s="65" t="s">
        <v>34</v>
      </c>
      <c r="E18" s="58"/>
      <c r="F18" s="59"/>
      <c r="G18" s="59"/>
      <c r="H18" s="59"/>
    </row>
    <row r="19" spans="1:8" s="8" customFormat="1" ht="14.5">
      <c r="A19" s="68">
        <f t="shared" si="0"/>
        <v>15</v>
      </c>
      <c r="B19" s="76" t="s">
        <v>121</v>
      </c>
      <c r="C19" s="109"/>
      <c r="D19" s="65" t="s">
        <v>34</v>
      </c>
      <c r="E19" s="58"/>
      <c r="F19" s="59"/>
      <c r="G19" s="59"/>
      <c r="H19" s="59"/>
    </row>
    <row r="20" spans="1:8" s="8" customFormat="1" ht="12.75" customHeight="1">
      <c r="A20" s="68">
        <f t="shared" si="0"/>
        <v>16</v>
      </c>
      <c r="B20" s="76" t="s">
        <v>119</v>
      </c>
      <c r="C20" s="69" t="s">
        <v>52</v>
      </c>
      <c r="D20" s="65" t="s">
        <v>34</v>
      </c>
      <c r="E20" s="58"/>
      <c r="F20" s="59"/>
      <c r="G20" s="59"/>
      <c r="H20" s="59"/>
    </row>
    <row r="21" spans="1:8" s="8" customFormat="1" ht="12.5" customHeight="1">
      <c r="A21" s="68">
        <f t="shared" si="0"/>
        <v>17</v>
      </c>
      <c r="B21" s="71" t="s">
        <v>102</v>
      </c>
      <c r="C21" s="103" t="s">
        <v>53</v>
      </c>
      <c r="D21" s="65" t="s">
        <v>34</v>
      </c>
      <c r="E21" s="58"/>
      <c r="F21" s="59"/>
      <c r="G21" s="59"/>
      <c r="H21" s="59"/>
    </row>
    <row r="22" spans="1:8" s="8" customFormat="1" ht="12.5" customHeight="1">
      <c r="A22" s="68">
        <f t="shared" si="0"/>
        <v>18</v>
      </c>
      <c r="B22" s="71" t="s">
        <v>72</v>
      </c>
      <c r="C22" s="106"/>
      <c r="D22" s="65" t="s">
        <v>34</v>
      </c>
      <c r="E22" s="58"/>
      <c r="F22" s="59"/>
      <c r="G22" s="59"/>
      <c r="H22" s="59"/>
    </row>
    <row r="23" spans="1:8" s="8" customFormat="1" ht="12.5" customHeight="1">
      <c r="A23" s="68">
        <f t="shared" si="0"/>
        <v>19</v>
      </c>
      <c r="B23" s="71" t="s">
        <v>112</v>
      </c>
      <c r="C23" s="106"/>
      <c r="D23" s="65" t="s">
        <v>34</v>
      </c>
      <c r="E23" s="58"/>
      <c r="F23" s="59"/>
      <c r="G23" s="59"/>
      <c r="H23" s="59"/>
    </row>
    <row r="24" spans="1:8" s="8" customFormat="1" ht="12.5" customHeight="1">
      <c r="A24" s="68">
        <f t="shared" si="0"/>
        <v>20</v>
      </c>
      <c r="B24" s="71" t="s">
        <v>113</v>
      </c>
      <c r="C24" s="106"/>
      <c r="D24" s="65" t="s">
        <v>34</v>
      </c>
      <c r="E24" s="58"/>
      <c r="F24" s="59"/>
      <c r="G24" s="59"/>
      <c r="H24" s="59"/>
    </row>
    <row r="25" spans="1:8" s="8" customFormat="1" ht="12.5" customHeight="1">
      <c r="A25" s="68">
        <f t="shared" si="0"/>
        <v>21</v>
      </c>
      <c r="B25" s="71" t="s">
        <v>114</v>
      </c>
      <c r="C25" s="106"/>
      <c r="D25" s="65" t="s">
        <v>34</v>
      </c>
      <c r="E25" s="58"/>
      <c r="F25" s="59"/>
      <c r="G25" s="59"/>
      <c r="H25" s="59"/>
    </row>
    <row r="26" spans="1:8" s="8" customFormat="1" ht="12.5" customHeight="1">
      <c r="A26" s="68">
        <f t="shared" si="0"/>
        <v>22</v>
      </c>
      <c r="B26" s="71" t="s">
        <v>115</v>
      </c>
      <c r="C26" s="106"/>
      <c r="D26" s="65" t="s">
        <v>34</v>
      </c>
      <c r="E26" s="58"/>
      <c r="F26" s="59"/>
      <c r="G26" s="59"/>
      <c r="H26" s="59"/>
    </row>
    <row r="27" spans="1:8" s="8" customFormat="1" ht="12.5" customHeight="1">
      <c r="A27" s="68">
        <f t="shared" si="0"/>
        <v>23</v>
      </c>
      <c r="B27" s="71" t="s">
        <v>70</v>
      </c>
      <c r="C27" s="106"/>
      <c r="D27" s="65" t="s">
        <v>34</v>
      </c>
      <c r="E27" s="58"/>
      <c r="F27" s="59"/>
      <c r="G27" s="59"/>
      <c r="H27" s="59"/>
    </row>
    <row r="28" spans="1:8" s="8" customFormat="1" ht="12.5" customHeight="1">
      <c r="A28" s="68">
        <f t="shared" si="0"/>
        <v>24</v>
      </c>
      <c r="B28" s="71" t="s">
        <v>123</v>
      </c>
      <c r="C28" s="106"/>
      <c r="D28" s="65" t="s">
        <v>34</v>
      </c>
      <c r="E28" s="58"/>
      <c r="F28" s="59"/>
      <c r="G28" s="59"/>
      <c r="H28" s="59"/>
    </row>
    <row r="29" spans="1:8" s="8" customFormat="1" ht="12.5" customHeight="1">
      <c r="A29" s="68">
        <f t="shared" si="0"/>
        <v>25</v>
      </c>
      <c r="B29" s="71" t="s">
        <v>124</v>
      </c>
      <c r="C29" s="105"/>
      <c r="D29" s="65" t="s">
        <v>34</v>
      </c>
      <c r="E29" s="58"/>
      <c r="F29" s="59"/>
      <c r="G29" s="59"/>
      <c r="H29" s="59"/>
    </row>
    <row r="30" spans="1:8" s="8" customFormat="1" ht="12.75" customHeight="1">
      <c r="A30" s="68">
        <f t="shared" si="0"/>
        <v>26</v>
      </c>
      <c r="B30" s="76" t="s">
        <v>126</v>
      </c>
      <c r="C30" s="69" t="s">
        <v>54</v>
      </c>
      <c r="D30" s="65" t="s">
        <v>34</v>
      </c>
      <c r="E30" s="58"/>
      <c r="F30" s="59"/>
      <c r="G30" s="59"/>
      <c r="H30" s="59"/>
    </row>
    <row r="31" spans="1:8" s="8" customFormat="1" ht="12.75" customHeight="1">
      <c r="A31" s="68">
        <f t="shared" si="0"/>
        <v>27</v>
      </c>
      <c r="B31" s="76" t="s">
        <v>110</v>
      </c>
      <c r="C31" s="69" t="s">
        <v>55</v>
      </c>
      <c r="D31" s="65" t="s">
        <v>34</v>
      </c>
      <c r="E31" s="58"/>
      <c r="F31" s="59"/>
      <c r="G31" s="59"/>
      <c r="H31" s="59"/>
    </row>
    <row r="32" spans="1:8" s="8" customFormat="1" ht="12.75" customHeight="1">
      <c r="A32" s="68">
        <f t="shared" si="0"/>
        <v>28</v>
      </c>
      <c r="B32" s="70"/>
      <c r="C32" s="69" t="s">
        <v>56</v>
      </c>
      <c r="D32" s="65" t="s">
        <v>34</v>
      </c>
      <c r="E32" s="59"/>
      <c r="F32" s="59"/>
      <c r="G32" s="59"/>
      <c r="H32" s="59"/>
    </row>
    <row r="33" spans="1:8" s="8" customFormat="1" ht="14.5">
      <c r="A33" s="68">
        <f t="shared" si="0"/>
        <v>29</v>
      </c>
      <c r="B33" s="70"/>
      <c r="C33" s="69" t="s">
        <v>57</v>
      </c>
      <c r="D33" s="65" t="s">
        <v>34</v>
      </c>
      <c r="E33" s="59"/>
      <c r="F33" s="59"/>
      <c r="G33" s="59"/>
      <c r="H33" s="59"/>
    </row>
    <row r="34" spans="1:8" s="8" customFormat="1" ht="12.75" customHeight="1">
      <c r="A34" s="68">
        <f t="shared" si="0"/>
        <v>30</v>
      </c>
      <c r="B34" s="70"/>
      <c r="C34" s="69" t="s">
        <v>58</v>
      </c>
      <c r="D34" s="65" t="s">
        <v>34</v>
      </c>
      <c r="E34" s="59"/>
      <c r="F34" s="59"/>
      <c r="G34" s="59"/>
      <c r="H34" s="59"/>
    </row>
    <row r="35" spans="1:8" s="8" customFormat="1" ht="12.75" customHeight="1">
      <c r="A35" s="68">
        <f t="shared" si="0"/>
        <v>31</v>
      </c>
      <c r="B35" s="76" t="s">
        <v>107</v>
      </c>
      <c r="C35" s="69" t="s">
        <v>59</v>
      </c>
      <c r="D35" s="65" t="s">
        <v>34</v>
      </c>
      <c r="E35" s="59"/>
      <c r="F35" s="59"/>
      <c r="G35" s="59"/>
      <c r="H35" s="59"/>
    </row>
    <row r="36" spans="1:8" s="8" customFormat="1" ht="12.75" customHeight="1">
      <c r="A36" s="68">
        <f t="shared" si="0"/>
        <v>32</v>
      </c>
      <c r="B36" s="70"/>
      <c r="C36" s="69" t="s">
        <v>60</v>
      </c>
      <c r="D36" s="65" t="s">
        <v>34</v>
      </c>
      <c r="E36" s="59"/>
      <c r="F36" s="59"/>
      <c r="G36" s="59"/>
      <c r="H36" s="59"/>
    </row>
    <row r="37" spans="1:8" s="8" customFormat="1" ht="12.75" customHeight="1">
      <c r="A37" s="68">
        <f t="shared" si="0"/>
        <v>33</v>
      </c>
      <c r="B37" s="70"/>
      <c r="C37" s="69" t="s">
        <v>61</v>
      </c>
      <c r="D37" s="65" t="s">
        <v>34</v>
      </c>
      <c r="E37" s="59"/>
      <c r="F37" s="59"/>
      <c r="G37" s="59"/>
      <c r="H37" s="59"/>
    </row>
    <row r="38" spans="1:8" s="8" customFormat="1" ht="12.75" customHeight="1">
      <c r="A38" s="68">
        <f t="shared" si="0"/>
        <v>34</v>
      </c>
      <c r="B38" s="70"/>
      <c r="C38" s="69" t="s">
        <v>62</v>
      </c>
      <c r="D38" s="65" t="s">
        <v>34</v>
      </c>
      <c r="E38" s="59"/>
      <c r="F38" s="59"/>
      <c r="G38" s="59"/>
      <c r="H38" s="59"/>
    </row>
    <row r="39" spans="1:8" s="8" customFormat="1" ht="14.5">
      <c r="A39" s="68">
        <f t="shared" si="0"/>
        <v>35</v>
      </c>
      <c r="B39" s="70"/>
      <c r="C39" s="69" t="s">
        <v>63</v>
      </c>
      <c r="D39" s="65" t="s">
        <v>34</v>
      </c>
      <c r="E39" s="59"/>
      <c r="F39" s="59"/>
      <c r="G39" s="59"/>
      <c r="H39" s="59"/>
    </row>
    <row r="40" spans="1:8" s="8" customFormat="1" ht="12.75" customHeight="1">
      <c r="A40" s="68">
        <f t="shared" si="0"/>
        <v>36</v>
      </c>
      <c r="B40" s="71" t="s">
        <v>70</v>
      </c>
      <c r="C40" s="69" t="s">
        <v>64</v>
      </c>
      <c r="D40" s="65" t="s">
        <v>34</v>
      </c>
      <c r="E40" s="59"/>
      <c r="F40" s="59"/>
      <c r="G40" s="59"/>
      <c r="H40" s="59"/>
    </row>
    <row r="41" spans="1:8" s="8" customFormat="1" ht="12.75" customHeight="1">
      <c r="A41" s="68">
        <f t="shared" si="0"/>
        <v>37</v>
      </c>
      <c r="B41" s="76" t="s">
        <v>104</v>
      </c>
      <c r="C41" s="69" t="s">
        <v>65</v>
      </c>
      <c r="D41" s="65" t="s">
        <v>34</v>
      </c>
      <c r="E41" s="59"/>
      <c r="F41" s="59"/>
      <c r="G41" s="59"/>
      <c r="H41" s="59"/>
    </row>
    <row r="42" spans="1:8" s="8" customFormat="1" ht="12.75" customHeight="1">
      <c r="A42" s="68">
        <f t="shared" si="0"/>
        <v>38</v>
      </c>
      <c r="B42" s="76" t="s">
        <v>108</v>
      </c>
      <c r="C42" s="103" t="s">
        <v>66</v>
      </c>
      <c r="D42" s="65" t="s">
        <v>34</v>
      </c>
      <c r="E42" s="59"/>
      <c r="F42" s="59"/>
      <c r="G42" s="59"/>
      <c r="H42" s="59"/>
    </row>
    <row r="43" spans="1:8" s="8" customFormat="1" ht="12.75" customHeight="1">
      <c r="A43" s="68">
        <f t="shared" si="0"/>
        <v>39</v>
      </c>
      <c r="B43" s="76" t="s">
        <v>109</v>
      </c>
      <c r="C43" s="106"/>
      <c r="D43" s="65" t="s">
        <v>34</v>
      </c>
      <c r="E43" s="59"/>
      <c r="F43" s="59"/>
      <c r="G43" s="59"/>
      <c r="H43" s="59"/>
    </row>
    <row r="44" spans="1:8" s="8" customFormat="1" ht="12.75" customHeight="1">
      <c r="A44" s="68">
        <f t="shared" si="0"/>
        <v>40</v>
      </c>
      <c r="B44" s="76" t="s">
        <v>111</v>
      </c>
      <c r="C44" s="105"/>
      <c r="D44" s="65" t="s">
        <v>34</v>
      </c>
      <c r="E44" s="59"/>
      <c r="F44" s="59"/>
      <c r="G44" s="59"/>
      <c r="H44" s="59"/>
    </row>
    <row r="45" spans="1:8" s="8" customFormat="1" ht="12.75" customHeight="1">
      <c r="A45" s="68">
        <f t="shared" si="0"/>
        <v>41</v>
      </c>
      <c r="B45" s="76" t="s">
        <v>103</v>
      </c>
      <c r="C45" s="69" t="s">
        <v>67</v>
      </c>
      <c r="D45" s="66" t="s">
        <v>34</v>
      </c>
      <c r="E45" s="59"/>
      <c r="F45" s="59"/>
      <c r="G45" s="59"/>
      <c r="H45" s="59"/>
    </row>
    <row r="46" spans="1:8" s="8" customFormat="1" ht="12.75" customHeight="1">
      <c r="A46" s="68">
        <f t="shared" si="0"/>
        <v>42</v>
      </c>
      <c r="B46" s="70"/>
      <c r="C46" s="69" t="s">
        <v>68</v>
      </c>
      <c r="D46" s="66" t="s">
        <v>34</v>
      </c>
      <c r="E46" s="59"/>
      <c r="F46" s="59"/>
      <c r="G46" s="59"/>
      <c r="H46" s="59"/>
    </row>
    <row r="47" spans="1:8" s="8" customFormat="1" ht="14.5">
      <c r="A47" s="68">
        <f t="shared" si="0"/>
        <v>43</v>
      </c>
      <c r="B47" s="72"/>
      <c r="C47" s="69" t="s">
        <v>69</v>
      </c>
      <c r="D47" s="66" t="s">
        <v>34</v>
      </c>
      <c r="E47" s="59"/>
      <c r="F47" s="59"/>
      <c r="G47" s="59"/>
      <c r="H47" s="59"/>
    </row>
    <row r="48" spans="1:8" s="8" customFormat="1" ht="12.75" customHeight="1">
      <c r="A48" s="68">
        <f t="shared" si="0"/>
        <v>44</v>
      </c>
      <c r="B48" s="75" t="s">
        <v>96</v>
      </c>
      <c r="C48" s="74" t="s">
        <v>97</v>
      </c>
      <c r="D48" s="66" t="s">
        <v>34</v>
      </c>
      <c r="E48" s="59"/>
      <c r="F48" s="59"/>
      <c r="G48" s="59"/>
      <c r="H48" s="59"/>
    </row>
    <row r="49" spans="1:8" s="8" customFormat="1" ht="12.75" customHeight="1">
      <c r="A49" s="68">
        <f t="shared" si="0"/>
        <v>45</v>
      </c>
      <c r="B49" s="78" t="s">
        <v>136</v>
      </c>
      <c r="C49" s="74"/>
      <c r="D49" s="66" t="s">
        <v>36</v>
      </c>
      <c r="E49" s="59"/>
      <c r="F49" s="59"/>
      <c r="G49" s="59"/>
      <c r="H49" s="59"/>
    </row>
    <row r="50" spans="1:8" s="8" customFormat="1" ht="12.75" customHeight="1">
      <c r="A50" s="68">
        <f t="shared" si="0"/>
        <v>46</v>
      </c>
      <c r="B50" s="78" t="s">
        <v>137</v>
      </c>
      <c r="C50" s="74"/>
      <c r="D50" s="66" t="s">
        <v>36</v>
      </c>
      <c r="E50" s="59"/>
      <c r="F50" s="59"/>
      <c r="G50" s="59"/>
      <c r="H50" s="59"/>
    </row>
    <row r="51" spans="1:8" s="8" customFormat="1" ht="12.75" customHeight="1">
      <c r="A51" s="68">
        <f t="shared" si="0"/>
        <v>47</v>
      </c>
      <c r="B51" s="78" t="s">
        <v>138</v>
      </c>
      <c r="C51" s="74"/>
      <c r="D51" s="66" t="s">
        <v>36</v>
      </c>
      <c r="E51" s="59"/>
      <c r="F51" s="59"/>
      <c r="G51" s="59"/>
      <c r="H51" s="59"/>
    </row>
    <row r="52" spans="1:8" s="8" customFormat="1" ht="12.75" customHeight="1">
      <c r="A52" s="68">
        <f t="shared" si="0"/>
        <v>48</v>
      </c>
      <c r="B52" s="78" t="s">
        <v>139</v>
      </c>
      <c r="C52" s="74"/>
      <c r="D52" s="66" t="s">
        <v>36</v>
      </c>
      <c r="E52" s="59"/>
      <c r="F52" s="59"/>
      <c r="G52" s="59"/>
      <c r="H52" s="59"/>
    </row>
    <row r="53" spans="1:8" s="8" customFormat="1" ht="12.75" customHeight="1">
      <c r="A53" s="68">
        <f t="shared" si="0"/>
        <v>49</v>
      </c>
      <c r="B53" s="78" t="s">
        <v>140</v>
      </c>
      <c r="C53" s="74"/>
      <c r="D53" s="66" t="s">
        <v>36</v>
      </c>
      <c r="E53" s="59"/>
      <c r="F53" s="59"/>
      <c r="G53" s="59"/>
      <c r="H53" s="59"/>
    </row>
    <row r="54" spans="1:8" s="8" customFormat="1" ht="12.75" customHeight="1">
      <c r="A54" s="68">
        <f t="shared" si="0"/>
        <v>50</v>
      </c>
      <c r="B54" s="78" t="s">
        <v>141</v>
      </c>
      <c r="C54" s="74"/>
      <c r="D54" s="66" t="s">
        <v>36</v>
      </c>
      <c r="E54" s="59"/>
      <c r="F54" s="59"/>
      <c r="G54" s="59"/>
      <c r="H54" s="59"/>
    </row>
    <row r="55" spans="1:8" s="8" customFormat="1" ht="12.75" customHeight="1">
      <c r="A55" s="68">
        <f t="shared" si="0"/>
        <v>51</v>
      </c>
      <c r="B55" s="78" t="s">
        <v>142</v>
      </c>
      <c r="C55" s="74"/>
      <c r="D55" s="66" t="s">
        <v>36</v>
      </c>
      <c r="E55" s="59"/>
      <c r="F55" s="59"/>
      <c r="G55" s="59"/>
      <c r="H55" s="59"/>
    </row>
    <row r="56" spans="1:8" s="8" customFormat="1" ht="12.75" customHeight="1">
      <c r="A56" s="68">
        <f t="shared" si="0"/>
        <v>52</v>
      </c>
      <c r="B56" s="78" t="s">
        <v>143</v>
      </c>
      <c r="C56" s="74"/>
      <c r="D56" s="66" t="s">
        <v>36</v>
      </c>
      <c r="E56" s="59"/>
      <c r="F56" s="59"/>
      <c r="G56" s="59"/>
      <c r="H56" s="59"/>
    </row>
    <row r="57" spans="1:8" s="8" customFormat="1" ht="12.75" customHeight="1">
      <c r="A57" s="68">
        <f t="shared" si="0"/>
        <v>53</v>
      </c>
      <c r="B57" s="78" t="s">
        <v>144</v>
      </c>
      <c r="C57" s="74"/>
      <c r="D57" s="66" t="s">
        <v>36</v>
      </c>
      <c r="E57" s="59"/>
      <c r="F57" s="59"/>
      <c r="G57" s="59"/>
      <c r="H57" s="59"/>
    </row>
    <row r="58" spans="1:8" s="8" customFormat="1" ht="12.75" customHeight="1">
      <c r="A58" s="68">
        <f t="shared" si="0"/>
        <v>54</v>
      </c>
      <c r="B58" s="78" t="s">
        <v>145</v>
      </c>
      <c r="C58" s="74"/>
      <c r="D58" s="66" t="s">
        <v>36</v>
      </c>
      <c r="E58" s="59"/>
      <c r="F58" s="59"/>
      <c r="G58" s="59"/>
      <c r="H58" s="59"/>
    </row>
    <row r="59" spans="1:8" s="8" customFormat="1" ht="12.75" customHeight="1">
      <c r="A59" s="68">
        <f t="shared" si="0"/>
        <v>55</v>
      </c>
      <c r="B59" s="78" t="s">
        <v>146</v>
      </c>
      <c r="C59" s="74"/>
      <c r="D59" s="66" t="s">
        <v>36</v>
      </c>
      <c r="E59" s="59"/>
      <c r="F59" s="59"/>
      <c r="G59" s="59"/>
      <c r="H59" s="59"/>
    </row>
    <row r="60" spans="1:8" s="8" customFormat="1" ht="12.75" customHeight="1">
      <c r="A60" s="68">
        <f t="shared" si="0"/>
        <v>56</v>
      </c>
      <c r="B60" s="78" t="s">
        <v>147</v>
      </c>
      <c r="C60" s="74"/>
      <c r="D60" s="66" t="s">
        <v>36</v>
      </c>
      <c r="E60" s="59"/>
      <c r="F60" s="59"/>
      <c r="G60" s="59"/>
      <c r="H60" s="59"/>
    </row>
    <row r="61" spans="1:8" s="8" customFormat="1" ht="12.75" customHeight="1">
      <c r="A61" s="68">
        <f t="shared" si="0"/>
        <v>57</v>
      </c>
      <c r="B61" s="78" t="s">
        <v>148</v>
      </c>
      <c r="C61" s="74"/>
      <c r="D61" s="66" t="s">
        <v>36</v>
      </c>
      <c r="E61" s="59"/>
      <c r="F61" s="59"/>
      <c r="G61" s="59"/>
      <c r="H61" s="59"/>
    </row>
    <row r="62" spans="1:8" s="8" customFormat="1" ht="12.75" customHeight="1">
      <c r="A62" s="68">
        <f t="shared" si="0"/>
        <v>58</v>
      </c>
      <c r="B62" s="78" t="s">
        <v>149</v>
      </c>
      <c r="C62" s="74"/>
      <c r="D62" s="66" t="s">
        <v>36</v>
      </c>
      <c r="E62" s="59"/>
      <c r="F62" s="59"/>
      <c r="G62" s="59"/>
      <c r="H62" s="59"/>
    </row>
    <row r="63" spans="1:8" s="8" customFormat="1" ht="12.75" customHeight="1">
      <c r="A63" s="68">
        <f t="shared" si="0"/>
        <v>59</v>
      </c>
      <c r="B63" s="78" t="s">
        <v>150</v>
      </c>
      <c r="C63" s="74"/>
      <c r="D63" s="66" t="s">
        <v>36</v>
      </c>
      <c r="E63" s="59"/>
      <c r="F63" s="59"/>
      <c r="G63" s="59"/>
      <c r="H63" s="59"/>
    </row>
    <row r="64" spans="1:8" s="8" customFormat="1" ht="12.75" customHeight="1">
      <c r="A64" s="68">
        <f t="shared" si="0"/>
        <v>60</v>
      </c>
      <c r="B64" s="78" t="s">
        <v>151</v>
      </c>
      <c r="C64" s="74"/>
      <c r="D64" s="66" t="s">
        <v>36</v>
      </c>
      <c r="E64" s="59"/>
      <c r="F64" s="59"/>
      <c r="G64" s="59"/>
      <c r="H64" s="59"/>
    </row>
    <row r="65" spans="1:8" s="8" customFormat="1" ht="12.75" customHeight="1">
      <c r="A65" s="68">
        <f t="shared" si="0"/>
        <v>61</v>
      </c>
      <c r="B65" s="78" t="s">
        <v>152</v>
      </c>
      <c r="C65" s="74"/>
      <c r="D65" s="66" t="s">
        <v>36</v>
      </c>
      <c r="E65" s="59"/>
      <c r="F65" s="59"/>
      <c r="G65" s="59"/>
      <c r="H65" s="59"/>
    </row>
    <row r="66" spans="1:8" s="8" customFormat="1" ht="12.75" customHeight="1">
      <c r="A66" s="68">
        <f t="shared" si="0"/>
        <v>62</v>
      </c>
      <c r="B66" s="78" t="s">
        <v>153</v>
      </c>
      <c r="C66" s="74"/>
      <c r="D66" s="66" t="s">
        <v>36</v>
      </c>
      <c r="E66" s="59"/>
      <c r="F66" s="59"/>
      <c r="G66" s="59"/>
      <c r="H66" s="59"/>
    </row>
    <row r="67" spans="1:8" s="8" customFormat="1" ht="12.75" customHeight="1">
      <c r="A67" s="68">
        <f t="shared" si="0"/>
        <v>63</v>
      </c>
      <c r="B67" s="78" t="s">
        <v>154</v>
      </c>
      <c r="C67" s="74"/>
      <c r="D67" s="66" t="s">
        <v>36</v>
      </c>
      <c r="E67" s="59"/>
      <c r="F67" s="59"/>
      <c r="G67" s="59"/>
      <c r="H67" s="59"/>
    </row>
    <row r="68" spans="1:8" s="8" customFormat="1" ht="12.75" customHeight="1">
      <c r="A68" s="68">
        <f t="shared" si="0"/>
        <v>64</v>
      </c>
      <c r="B68" s="78" t="s">
        <v>155</v>
      </c>
      <c r="C68" s="74"/>
      <c r="D68" s="66" t="s">
        <v>36</v>
      </c>
      <c r="E68" s="59"/>
      <c r="F68" s="59"/>
      <c r="G68" s="59"/>
      <c r="H68" s="59"/>
    </row>
    <row r="69" spans="1:8" s="8" customFormat="1" ht="12.75" customHeight="1">
      <c r="A69" s="68">
        <f t="shared" si="0"/>
        <v>65</v>
      </c>
      <c r="B69" s="78" t="s">
        <v>156</v>
      </c>
      <c r="C69" s="74"/>
      <c r="D69" s="66" t="s">
        <v>36</v>
      </c>
      <c r="E69" s="59"/>
      <c r="F69" s="59"/>
      <c r="G69" s="59"/>
      <c r="H69" s="59"/>
    </row>
    <row r="70" spans="1:8" s="8" customFormat="1" ht="12.75" customHeight="1">
      <c r="A70" s="68">
        <f t="shared" si="0"/>
        <v>66</v>
      </c>
      <c r="B70" s="78" t="s">
        <v>157</v>
      </c>
      <c r="C70" s="74"/>
      <c r="D70" s="66" t="s">
        <v>36</v>
      </c>
      <c r="E70" s="59"/>
      <c r="F70" s="59"/>
      <c r="G70" s="59"/>
      <c r="H70" s="59"/>
    </row>
    <row r="71" spans="1:8" s="8" customFormat="1" ht="12.75" customHeight="1">
      <c r="A71" s="68">
        <f t="shared" ref="A71:A134" si="1">A70+1</f>
        <v>67</v>
      </c>
      <c r="B71" s="78" t="s">
        <v>158</v>
      </c>
      <c r="C71" s="74"/>
      <c r="D71" s="66" t="s">
        <v>36</v>
      </c>
      <c r="E71" s="59"/>
      <c r="F71" s="59"/>
      <c r="G71" s="59"/>
      <c r="H71" s="59"/>
    </row>
    <row r="72" spans="1:8" s="8" customFormat="1" ht="12.75" customHeight="1">
      <c r="A72" s="68">
        <f t="shared" si="1"/>
        <v>68</v>
      </c>
      <c r="B72" s="78" t="s">
        <v>159</v>
      </c>
      <c r="C72" s="74"/>
      <c r="D72" s="66" t="s">
        <v>36</v>
      </c>
      <c r="E72" s="59"/>
      <c r="F72" s="59"/>
      <c r="G72" s="59"/>
      <c r="H72" s="59"/>
    </row>
    <row r="73" spans="1:8" s="8" customFormat="1" ht="12.75" customHeight="1">
      <c r="A73" s="68">
        <f t="shared" si="1"/>
        <v>69</v>
      </c>
      <c r="B73" s="78" t="s">
        <v>160</v>
      </c>
      <c r="C73" s="74"/>
      <c r="D73" s="66" t="s">
        <v>36</v>
      </c>
      <c r="E73" s="59"/>
      <c r="F73" s="59"/>
      <c r="G73" s="59"/>
      <c r="H73" s="59"/>
    </row>
    <row r="74" spans="1:8" s="8" customFormat="1" ht="12.75" customHeight="1">
      <c r="A74" s="68">
        <f t="shared" si="1"/>
        <v>70</v>
      </c>
      <c r="B74" s="78" t="s">
        <v>161</v>
      </c>
      <c r="C74" s="74"/>
      <c r="D74" s="66" t="s">
        <v>36</v>
      </c>
      <c r="E74" s="59"/>
      <c r="F74" s="59"/>
      <c r="G74" s="59"/>
      <c r="H74" s="59"/>
    </row>
    <row r="75" spans="1:8" s="8" customFormat="1" ht="12.75" customHeight="1">
      <c r="A75" s="68">
        <f t="shared" si="1"/>
        <v>71</v>
      </c>
      <c r="B75" s="78" t="s">
        <v>162</v>
      </c>
      <c r="C75" s="74"/>
      <c r="D75" s="66" t="s">
        <v>36</v>
      </c>
      <c r="E75" s="59"/>
      <c r="F75" s="59"/>
      <c r="G75" s="59"/>
      <c r="H75" s="59"/>
    </row>
    <row r="76" spans="1:8" s="8" customFormat="1" ht="12.75" customHeight="1">
      <c r="A76" s="68">
        <f t="shared" si="1"/>
        <v>72</v>
      </c>
      <c r="B76" s="78" t="s">
        <v>163</v>
      </c>
      <c r="C76" s="74"/>
      <c r="D76" s="66" t="s">
        <v>36</v>
      </c>
      <c r="E76" s="59"/>
      <c r="F76" s="59"/>
      <c r="G76" s="59"/>
      <c r="H76" s="59"/>
    </row>
    <row r="77" spans="1:8" s="8" customFormat="1" ht="12.75" customHeight="1">
      <c r="A77" s="68">
        <f t="shared" si="1"/>
        <v>73</v>
      </c>
      <c r="B77" s="78" t="s">
        <v>164</v>
      </c>
      <c r="C77" s="74"/>
      <c r="D77" s="66" t="s">
        <v>36</v>
      </c>
      <c r="E77" s="59"/>
      <c r="F77" s="59"/>
      <c r="G77" s="59"/>
      <c r="H77" s="59"/>
    </row>
    <row r="78" spans="1:8" s="8" customFormat="1" ht="12.75" customHeight="1">
      <c r="A78" s="68">
        <f t="shared" si="1"/>
        <v>74</v>
      </c>
      <c r="B78" s="78" t="s">
        <v>165</v>
      </c>
      <c r="C78" s="74"/>
      <c r="D78" s="66" t="s">
        <v>36</v>
      </c>
      <c r="E78" s="59"/>
      <c r="F78" s="59"/>
      <c r="G78" s="59"/>
      <c r="H78" s="59"/>
    </row>
    <row r="79" spans="1:8" s="8" customFormat="1" ht="12.75" customHeight="1">
      <c r="A79" s="68">
        <f t="shared" si="1"/>
        <v>75</v>
      </c>
      <c r="B79" s="78" t="s">
        <v>166</v>
      </c>
      <c r="C79" s="74"/>
      <c r="D79" s="66" t="s">
        <v>36</v>
      </c>
      <c r="E79" s="59"/>
      <c r="F79" s="59"/>
      <c r="G79" s="59"/>
      <c r="H79" s="59"/>
    </row>
    <row r="80" spans="1:8" s="8" customFormat="1" ht="12.75" customHeight="1">
      <c r="A80" s="68">
        <f t="shared" si="1"/>
        <v>76</v>
      </c>
      <c r="B80" s="78" t="s">
        <v>167</v>
      </c>
      <c r="C80" s="74"/>
      <c r="D80" s="66" t="s">
        <v>36</v>
      </c>
      <c r="E80" s="59"/>
      <c r="F80" s="59"/>
      <c r="G80" s="59"/>
      <c r="H80" s="59"/>
    </row>
    <row r="81" spans="1:8" s="8" customFormat="1" ht="12.75" customHeight="1">
      <c r="A81" s="68">
        <f t="shared" si="1"/>
        <v>77</v>
      </c>
      <c r="B81" s="78" t="s">
        <v>168</v>
      </c>
      <c r="C81" s="74"/>
      <c r="D81" s="66" t="s">
        <v>36</v>
      </c>
      <c r="E81" s="59"/>
      <c r="F81" s="59"/>
      <c r="G81" s="59"/>
      <c r="H81" s="59"/>
    </row>
    <row r="82" spans="1:8" s="8" customFormat="1" ht="12.75" customHeight="1">
      <c r="A82" s="68">
        <f t="shared" si="1"/>
        <v>78</v>
      </c>
      <c r="B82" s="78" t="s">
        <v>169</v>
      </c>
      <c r="C82" s="74"/>
      <c r="D82" s="66" t="s">
        <v>36</v>
      </c>
      <c r="E82" s="59"/>
      <c r="F82" s="59"/>
      <c r="G82" s="59"/>
      <c r="H82" s="59"/>
    </row>
    <row r="83" spans="1:8" s="8" customFormat="1" ht="12.75" customHeight="1">
      <c r="A83" s="68">
        <f t="shared" si="1"/>
        <v>79</v>
      </c>
      <c r="B83" s="78" t="s">
        <v>170</v>
      </c>
      <c r="C83" s="74"/>
      <c r="D83" s="66" t="s">
        <v>36</v>
      </c>
      <c r="E83" s="59"/>
      <c r="F83" s="59"/>
      <c r="G83" s="59"/>
      <c r="H83" s="59"/>
    </row>
    <row r="84" spans="1:8" s="8" customFormat="1" ht="12.75" customHeight="1">
      <c r="A84" s="68">
        <f t="shared" si="1"/>
        <v>80</v>
      </c>
      <c r="B84" s="78" t="s">
        <v>171</v>
      </c>
      <c r="C84" s="74"/>
      <c r="D84" s="66" t="s">
        <v>36</v>
      </c>
      <c r="E84" s="59"/>
      <c r="F84" s="59"/>
      <c r="G84" s="59"/>
      <c r="H84" s="59"/>
    </row>
    <row r="85" spans="1:8" s="8" customFormat="1" ht="12.75" customHeight="1">
      <c r="A85" s="68">
        <f t="shared" si="1"/>
        <v>81</v>
      </c>
      <c r="B85" s="78" t="s">
        <v>172</v>
      </c>
      <c r="C85" s="74"/>
      <c r="D85" s="66" t="s">
        <v>36</v>
      </c>
      <c r="E85" s="59"/>
      <c r="F85" s="59"/>
      <c r="G85" s="59"/>
      <c r="H85" s="59"/>
    </row>
    <row r="86" spans="1:8" s="8" customFormat="1" ht="12.75" customHeight="1">
      <c r="A86" s="68">
        <f t="shared" si="1"/>
        <v>82</v>
      </c>
      <c r="B86" s="78" t="s">
        <v>173</v>
      </c>
      <c r="C86" s="74"/>
      <c r="D86" s="66" t="s">
        <v>36</v>
      </c>
      <c r="E86" s="59"/>
      <c r="F86" s="79"/>
      <c r="G86" s="79"/>
      <c r="H86" s="79"/>
    </row>
    <row r="87" spans="1:8" s="8" customFormat="1" ht="12.75" customHeight="1">
      <c r="A87" s="68">
        <f t="shared" si="1"/>
        <v>83</v>
      </c>
      <c r="B87" s="78" t="s">
        <v>174</v>
      </c>
      <c r="C87" s="74"/>
      <c r="D87" s="66" t="s">
        <v>36</v>
      </c>
      <c r="E87" s="59"/>
      <c r="F87" s="79"/>
      <c r="G87" s="79"/>
      <c r="H87" s="79"/>
    </row>
    <row r="88" spans="1:8" s="8" customFormat="1" ht="12.75" customHeight="1">
      <c r="A88" s="68">
        <f t="shared" si="1"/>
        <v>84</v>
      </c>
      <c r="B88" s="78" t="s">
        <v>175</v>
      </c>
      <c r="C88" s="74"/>
      <c r="D88" s="66" t="s">
        <v>36</v>
      </c>
      <c r="E88" s="59"/>
      <c r="F88" s="79"/>
      <c r="G88" s="79"/>
      <c r="H88" s="79"/>
    </row>
    <row r="89" spans="1:8" s="8" customFormat="1" ht="12.75" customHeight="1">
      <c r="A89" s="68">
        <f t="shared" si="1"/>
        <v>85</v>
      </c>
      <c r="B89" s="78" t="s">
        <v>176</v>
      </c>
      <c r="C89" s="74"/>
      <c r="D89" s="66" t="s">
        <v>36</v>
      </c>
      <c r="E89" s="59"/>
      <c r="F89" s="79"/>
      <c r="G89" s="79"/>
      <c r="H89" s="79"/>
    </row>
    <row r="90" spans="1:8" s="8" customFormat="1" ht="12.75" customHeight="1">
      <c r="A90" s="68">
        <f t="shared" si="1"/>
        <v>86</v>
      </c>
      <c r="B90" s="78" t="s">
        <v>177</v>
      </c>
      <c r="C90" s="74"/>
      <c r="D90" s="66" t="s">
        <v>36</v>
      </c>
      <c r="E90" s="59"/>
      <c r="F90" s="79"/>
      <c r="G90" s="79"/>
      <c r="H90" s="79"/>
    </row>
    <row r="91" spans="1:8" s="8" customFormat="1" ht="12.75" customHeight="1">
      <c r="A91" s="68">
        <f t="shared" si="1"/>
        <v>87</v>
      </c>
      <c r="B91" s="78" t="s">
        <v>178</v>
      </c>
      <c r="C91" s="74"/>
      <c r="D91" s="66" t="s">
        <v>36</v>
      </c>
      <c r="E91" s="59"/>
      <c r="F91" s="79"/>
      <c r="G91" s="79"/>
      <c r="H91" s="79"/>
    </row>
    <row r="92" spans="1:8" s="8" customFormat="1" ht="12.75" customHeight="1">
      <c r="A92" s="68">
        <f t="shared" si="1"/>
        <v>88</v>
      </c>
      <c r="B92" s="78" t="s">
        <v>179</v>
      </c>
      <c r="C92" s="74"/>
      <c r="D92" s="66" t="s">
        <v>36</v>
      </c>
      <c r="E92" s="59"/>
      <c r="F92" s="79"/>
      <c r="G92" s="79"/>
      <c r="H92" s="79"/>
    </row>
    <row r="93" spans="1:8" s="8" customFormat="1" ht="12.75" customHeight="1">
      <c r="A93" s="68">
        <f t="shared" si="1"/>
        <v>89</v>
      </c>
      <c r="B93" s="78" t="s">
        <v>180</v>
      </c>
      <c r="C93" s="74"/>
      <c r="D93" s="66" t="s">
        <v>36</v>
      </c>
      <c r="E93" s="59"/>
      <c r="F93" s="79"/>
      <c r="G93" s="79"/>
      <c r="H93" s="79"/>
    </row>
    <row r="94" spans="1:8" s="8" customFormat="1" ht="12.75" customHeight="1">
      <c r="A94" s="68">
        <f t="shared" si="1"/>
        <v>90</v>
      </c>
      <c r="B94" s="78" t="s">
        <v>70</v>
      </c>
      <c r="C94" s="74"/>
      <c r="D94" s="66" t="s">
        <v>36</v>
      </c>
      <c r="E94" s="59"/>
      <c r="F94" s="79"/>
      <c r="G94" s="79"/>
      <c r="H94" s="79"/>
    </row>
    <row r="95" spans="1:8" s="8" customFormat="1" ht="12.75" customHeight="1">
      <c r="A95" s="68">
        <f t="shared" si="1"/>
        <v>91</v>
      </c>
      <c r="B95" s="78" t="s">
        <v>181</v>
      </c>
      <c r="C95" s="74"/>
      <c r="D95" s="66" t="s">
        <v>36</v>
      </c>
      <c r="E95" s="59"/>
      <c r="F95" s="79"/>
      <c r="G95" s="79"/>
      <c r="H95" s="79"/>
    </row>
    <row r="96" spans="1:8" s="8" customFormat="1" ht="12.75" customHeight="1">
      <c r="A96" s="68">
        <f t="shared" si="1"/>
        <v>92</v>
      </c>
      <c r="B96" s="78" t="s">
        <v>182</v>
      </c>
      <c r="C96" s="74"/>
      <c r="D96" s="66" t="s">
        <v>36</v>
      </c>
      <c r="E96" s="59"/>
      <c r="F96" s="79"/>
      <c r="G96" s="79"/>
      <c r="H96" s="79"/>
    </row>
    <row r="97" spans="1:8" s="8" customFormat="1" ht="12.75" customHeight="1">
      <c r="A97" s="68">
        <f t="shared" si="1"/>
        <v>93</v>
      </c>
      <c r="B97" s="78" t="s">
        <v>122</v>
      </c>
      <c r="C97" s="74"/>
      <c r="D97" s="66" t="s">
        <v>36</v>
      </c>
      <c r="E97" s="59"/>
      <c r="F97" s="79"/>
      <c r="G97" s="79"/>
      <c r="H97" s="79"/>
    </row>
    <row r="98" spans="1:8" s="8" customFormat="1" ht="12.75" customHeight="1">
      <c r="A98" s="68">
        <f t="shared" si="1"/>
        <v>94</v>
      </c>
      <c r="B98" s="78" t="s">
        <v>123</v>
      </c>
      <c r="C98" s="74"/>
      <c r="D98" s="66" t="s">
        <v>36</v>
      </c>
      <c r="E98" s="59"/>
      <c r="F98" s="79"/>
      <c r="G98" s="79"/>
      <c r="H98" s="79"/>
    </row>
    <row r="99" spans="1:8" s="8" customFormat="1" ht="12.75" customHeight="1">
      <c r="A99" s="68">
        <f t="shared" si="1"/>
        <v>95</v>
      </c>
      <c r="B99" s="78" t="s">
        <v>183</v>
      </c>
      <c r="C99" s="74"/>
      <c r="D99" s="66" t="s">
        <v>36</v>
      </c>
      <c r="E99" s="59"/>
      <c r="F99" s="79"/>
      <c r="G99" s="79"/>
      <c r="H99" s="79"/>
    </row>
    <row r="100" spans="1:8" s="8" customFormat="1" ht="12.75" customHeight="1">
      <c r="A100" s="68">
        <f t="shared" si="1"/>
        <v>96</v>
      </c>
      <c r="B100" s="78" t="s">
        <v>124</v>
      </c>
      <c r="C100" s="74"/>
      <c r="D100" s="66" t="s">
        <v>36</v>
      </c>
      <c r="E100" s="59"/>
      <c r="F100" s="79"/>
      <c r="G100" s="79"/>
      <c r="H100" s="79"/>
    </row>
    <row r="101" spans="1:8" s="8" customFormat="1" ht="12.75" customHeight="1">
      <c r="A101" s="68">
        <f t="shared" si="1"/>
        <v>97</v>
      </c>
      <c r="B101" s="78" t="s">
        <v>184</v>
      </c>
      <c r="C101" s="74"/>
      <c r="D101" s="66" t="s">
        <v>36</v>
      </c>
      <c r="E101" s="59"/>
      <c r="F101" s="79"/>
      <c r="G101" s="79"/>
      <c r="H101" s="79"/>
    </row>
    <row r="102" spans="1:8" s="8" customFormat="1" ht="12.75" customHeight="1">
      <c r="A102" s="68">
        <f t="shared" si="1"/>
        <v>98</v>
      </c>
      <c r="B102" s="78" t="s">
        <v>185</v>
      </c>
      <c r="C102" s="74"/>
      <c r="D102" s="66" t="s">
        <v>36</v>
      </c>
      <c r="E102" s="59"/>
      <c r="F102" s="79"/>
      <c r="G102" s="79"/>
      <c r="H102" s="79"/>
    </row>
    <row r="103" spans="1:8" s="8" customFormat="1" ht="12.75" customHeight="1">
      <c r="A103" s="68">
        <f t="shared" si="1"/>
        <v>99</v>
      </c>
      <c r="B103" s="78" t="s">
        <v>186</v>
      </c>
      <c r="C103" s="74"/>
      <c r="D103" s="66" t="s">
        <v>36</v>
      </c>
      <c r="E103" s="59"/>
      <c r="F103" s="79"/>
      <c r="G103" s="79"/>
      <c r="H103" s="79"/>
    </row>
    <row r="104" spans="1:8" s="8" customFormat="1" ht="12.75" customHeight="1">
      <c r="A104" s="68">
        <f t="shared" si="1"/>
        <v>100</v>
      </c>
      <c r="B104" s="78" t="s">
        <v>187</v>
      </c>
      <c r="C104" s="74"/>
      <c r="D104" s="66" t="s">
        <v>36</v>
      </c>
      <c r="E104" s="59"/>
      <c r="F104" s="79"/>
      <c r="G104" s="79"/>
      <c r="H104" s="79"/>
    </row>
    <row r="105" spans="1:8" s="8" customFormat="1" ht="12.75" customHeight="1">
      <c r="A105" s="68">
        <f t="shared" si="1"/>
        <v>101</v>
      </c>
      <c r="B105" s="78" t="s">
        <v>188</v>
      </c>
      <c r="C105" s="74"/>
      <c r="D105" s="66" t="s">
        <v>36</v>
      </c>
      <c r="E105" s="59"/>
      <c r="F105" s="79"/>
      <c r="G105" s="79"/>
      <c r="H105" s="79"/>
    </row>
    <row r="106" spans="1:8" s="8" customFormat="1" ht="12.75" customHeight="1">
      <c r="A106" s="68">
        <f t="shared" si="1"/>
        <v>102</v>
      </c>
      <c r="B106" s="78" t="s">
        <v>189</v>
      </c>
      <c r="C106" s="74"/>
      <c r="D106" s="66" t="s">
        <v>36</v>
      </c>
      <c r="E106" s="59"/>
      <c r="F106" s="79"/>
      <c r="G106" s="79"/>
      <c r="H106" s="79"/>
    </row>
    <row r="107" spans="1:8" s="8" customFormat="1" ht="12.75" customHeight="1">
      <c r="A107" s="68">
        <f t="shared" si="1"/>
        <v>103</v>
      </c>
      <c r="B107" s="78" t="s">
        <v>190</v>
      </c>
      <c r="C107" s="74"/>
      <c r="D107" s="66" t="s">
        <v>36</v>
      </c>
      <c r="E107" s="59"/>
      <c r="F107" s="79"/>
      <c r="G107" s="79"/>
      <c r="H107" s="79"/>
    </row>
    <row r="108" spans="1:8" s="8" customFormat="1" ht="12.75" customHeight="1">
      <c r="A108" s="68">
        <f t="shared" si="1"/>
        <v>104</v>
      </c>
      <c r="B108" s="78" t="s">
        <v>191</v>
      </c>
      <c r="C108" s="74"/>
      <c r="D108" s="66" t="s">
        <v>36</v>
      </c>
      <c r="E108" s="59"/>
      <c r="F108" s="79"/>
      <c r="G108" s="79"/>
      <c r="H108" s="79"/>
    </row>
    <row r="109" spans="1:8" s="8" customFormat="1" ht="12.75" customHeight="1">
      <c r="A109" s="68">
        <f t="shared" si="1"/>
        <v>105</v>
      </c>
      <c r="B109" s="78" t="s">
        <v>192</v>
      </c>
      <c r="C109" s="74"/>
      <c r="D109" s="66" t="s">
        <v>36</v>
      </c>
      <c r="E109" s="59"/>
      <c r="F109" s="79"/>
      <c r="G109" s="79"/>
      <c r="H109" s="79"/>
    </row>
    <row r="110" spans="1:8" s="8" customFormat="1" ht="12.75" customHeight="1">
      <c r="A110" s="68">
        <f t="shared" si="1"/>
        <v>106</v>
      </c>
      <c r="B110" s="78" t="s">
        <v>193</v>
      </c>
      <c r="C110" s="74"/>
      <c r="D110" s="66" t="s">
        <v>36</v>
      </c>
      <c r="E110" s="59"/>
      <c r="F110" s="79"/>
      <c r="G110" s="79"/>
      <c r="H110" s="79"/>
    </row>
    <row r="111" spans="1:8" s="8" customFormat="1" ht="12.75" customHeight="1">
      <c r="A111" s="68">
        <f t="shared" si="1"/>
        <v>107</v>
      </c>
      <c r="B111" s="78" t="s">
        <v>194</v>
      </c>
      <c r="C111" s="74"/>
      <c r="D111" s="66" t="s">
        <v>36</v>
      </c>
      <c r="E111" s="59"/>
      <c r="F111" s="79"/>
      <c r="G111" s="79"/>
      <c r="H111" s="79"/>
    </row>
    <row r="112" spans="1:8" s="8" customFormat="1" ht="12.75" customHeight="1">
      <c r="A112" s="68">
        <f t="shared" si="1"/>
        <v>108</v>
      </c>
      <c r="B112" s="78" t="s">
        <v>195</v>
      </c>
      <c r="C112" s="74"/>
      <c r="D112" s="66" t="s">
        <v>36</v>
      </c>
      <c r="E112" s="59"/>
      <c r="F112" s="79"/>
      <c r="G112" s="79"/>
      <c r="H112" s="79"/>
    </row>
    <row r="113" spans="1:8" s="8" customFormat="1" ht="12.75" customHeight="1">
      <c r="A113" s="68">
        <f t="shared" si="1"/>
        <v>109</v>
      </c>
      <c r="B113" s="78" t="s">
        <v>196</v>
      </c>
      <c r="C113" s="74"/>
      <c r="D113" s="66" t="s">
        <v>36</v>
      </c>
      <c r="E113" s="59"/>
      <c r="F113" s="79"/>
      <c r="G113" s="79"/>
      <c r="H113" s="79"/>
    </row>
    <row r="114" spans="1:8" s="8" customFormat="1" ht="12.75" customHeight="1">
      <c r="A114" s="68">
        <f t="shared" si="1"/>
        <v>110</v>
      </c>
      <c r="B114" s="78" t="s">
        <v>197</v>
      </c>
      <c r="C114" s="74"/>
      <c r="D114" s="66" t="s">
        <v>36</v>
      </c>
      <c r="E114" s="59"/>
      <c r="F114" s="79"/>
      <c r="G114" s="79"/>
      <c r="H114" s="79"/>
    </row>
    <row r="115" spans="1:8" s="8" customFormat="1" ht="12.75" customHeight="1">
      <c r="A115" s="68">
        <f t="shared" si="1"/>
        <v>111</v>
      </c>
      <c r="B115" s="78" t="s">
        <v>198</v>
      </c>
      <c r="C115" s="74"/>
      <c r="D115" s="66" t="s">
        <v>36</v>
      </c>
      <c r="E115" s="59"/>
      <c r="F115" s="79"/>
      <c r="G115" s="79"/>
      <c r="H115" s="79"/>
    </row>
    <row r="116" spans="1:8" s="8" customFormat="1" ht="12.75" customHeight="1">
      <c r="A116" s="68">
        <f t="shared" si="1"/>
        <v>112</v>
      </c>
      <c r="B116" s="78" t="s">
        <v>199</v>
      </c>
      <c r="C116" s="74"/>
      <c r="D116" s="66" t="s">
        <v>36</v>
      </c>
      <c r="E116" s="59"/>
      <c r="F116" s="79"/>
      <c r="G116" s="79"/>
      <c r="H116" s="79"/>
    </row>
    <row r="117" spans="1:8" s="8" customFormat="1" ht="12.75" customHeight="1">
      <c r="A117" s="68">
        <f t="shared" si="1"/>
        <v>113</v>
      </c>
      <c r="B117" s="78" t="s">
        <v>200</v>
      </c>
      <c r="C117" s="74"/>
      <c r="D117" s="66" t="s">
        <v>36</v>
      </c>
      <c r="E117" s="59"/>
      <c r="F117" s="79"/>
      <c r="G117" s="79"/>
      <c r="H117" s="79"/>
    </row>
    <row r="118" spans="1:8" s="8" customFormat="1" ht="12.75" customHeight="1">
      <c r="A118" s="68">
        <f t="shared" si="1"/>
        <v>114</v>
      </c>
      <c r="B118" s="78" t="s">
        <v>201</v>
      </c>
      <c r="C118" s="74"/>
      <c r="D118" s="66" t="s">
        <v>36</v>
      </c>
      <c r="E118" s="59"/>
      <c r="F118" s="79"/>
      <c r="G118" s="79"/>
      <c r="H118" s="79"/>
    </row>
    <row r="119" spans="1:8" s="8" customFormat="1" ht="12.75" customHeight="1">
      <c r="A119" s="68">
        <f t="shared" si="1"/>
        <v>115</v>
      </c>
      <c r="B119" s="78" t="s">
        <v>202</v>
      </c>
      <c r="C119" s="74"/>
      <c r="D119" s="66" t="s">
        <v>36</v>
      </c>
      <c r="E119" s="59"/>
      <c r="F119" s="79"/>
      <c r="G119" s="79"/>
      <c r="H119" s="79"/>
    </row>
    <row r="120" spans="1:8" s="8" customFormat="1" ht="12.75" customHeight="1">
      <c r="A120" s="68">
        <f t="shared" si="1"/>
        <v>116</v>
      </c>
      <c r="B120" s="78" t="s">
        <v>203</v>
      </c>
      <c r="C120" s="74"/>
      <c r="D120" s="66" t="s">
        <v>36</v>
      </c>
      <c r="E120" s="59"/>
      <c r="F120" s="79"/>
      <c r="G120" s="79"/>
      <c r="H120" s="79"/>
    </row>
    <row r="121" spans="1:8" s="8" customFormat="1" ht="12.75" customHeight="1">
      <c r="A121" s="68">
        <f t="shared" si="1"/>
        <v>117</v>
      </c>
      <c r="B121" s="78" t="s">
        <v>204</v>
      </c>
      <c r="C121" s="74"/>
      <c r="D121" s="66" t="s">
        <v>36</v>
      </c>
      <c r="E121" s="59"/>
      <c r="F121" s="79"/>
      <c r="G121" s="79"/>
      <c r="H121" s="79"/>
    </row>
    <row r="122" spans="1:8" s="8" customFormat="1" ht="12.75" customHeight="1">
      <c r="A122" s="68">
        <f t="shared" si="1"/>
        <v>118</v>
      </c>
      <c r="B122" s="78" t="s">
        <v>205</v>
      </c>
      <c r="C122" s="74"/>
      <c r="D122" s="66" t="s">
        <v>36</v>
      </c>
      <c r="E122" s="59"/>
      <c r="F122" s="79"/>
      <c r="G122" s="79"/>
      <c r="H122" s="79"/>
    </row>
    <row r="123" spans="1:8" s="8" customFormat="1" ht="12.75" customHeight="1">
      <c r="A123" s="68">
        <f t="shared" si="1"/>
        <v>119</v>
      </c>
      <c r="B123" s="78" t="s">
        <v>206</v>
      </c>
      <c r="C123" s="74"/>
      <c r="D123" s="66" t="s">
        <v>36</v>
      </c>
      <c r="E123" s="59"/>
      <c r="F123" s="79"/>
      <c r="G123" s="79"/>
      <c r="H123" s="79"/>
    </row>
    <row r="124" spans="1:8" s="8" customFormat="1" ht="12.75" customHeight="1">
      <c r="A124" s="68">
        <f t="shared" si="1"/>
        <v>120</v>
      </c>
      <c r="B124" s="78" t="s">
        <v>207</v>
      </c>
      <c r="C124" s="74"/>
      <c r="D124" s="66" t="s">
        <v>36</v>
      </c>
      <c r="E124" s="59"/>
      <c r="F124" s="79"/>
      <c r="G124" s="79"/>
      <c r="H124" s="79"/>
    </row>
    <row r="125" spans="1:8" s="8" customFormat="1" ht="12.75" customHeight="1">
      <c r="A125" s="68">
        <f t="shared" si="1"/>
        <v>121</v>
      </c>
      <c r="B125" s="78" t="s">
        <v>208</v>
      </c>
      <c r="C125" s="74"/>
      <c r="D125" s="66" t="s">
        <v>36</v>
      </c>
      <c r="E125" s="59"/>
      <c r="F125" s="79"/>
      <c r="G125" s="79"/>
      <c r="H125" s="79"/>
    </row>
    <row r="126" spans="1:8" s="8" customFormat="1" ht="12.75" customHeight="1">
      <c r="A126" s="68">
        <f t="shared" si="1"/>
        <v>122</v>
      </c>
      <c r="B126" s="78" t="s">
        <v>209</v>
      </c>
      <c r="C126" s="74"/>
      <c r="D126" s="66" t="s">
        <v>36</v>
      </c>
      <c r="E126" s="59"/>
      <c r="F126" s="79"/>
      <c r="G126" s="79"/>
      <c r="H126" s="79"/>
    </row>
    <row r="127" spans="1:8" s="8" customFormat="1" ht="12.75" customHeight="1">
      <c r="A127" s="68">
        <f t="shared" si="1"/>
        <v>123</v>
      </c>
      <c r="B127" s="78" t="s">
        <v>131</v>
      </c>
      <c r="C127" s="74"/>
      <c r="D127" s="66" t="s">
        <v>36</v>
      </c>
      <c r="E127" s="59"/>
      <c r="F127" s="79"/>
      <c r="G127" s="79"/>
      <c r="H127" s="79"/>
    </row>
    <row r="128" spans="1:8" s="8" customFormat="1" ht="12.5" customHeight="1">
      <c r="A128" s="68">
        <f t="shared" si="1"/>
        <v>124</v>
      </c>
      <c r="B128" s="78" t="s">
        <v>208</v>
      </c>
      <c r="C128" s="74"/>
      <c r="D128" s="66" t="s">
        <v>36</v>
      </c>
      <c r="E128" s="59"/>
      <c r="F128" s="79"/>
      <c r="G128" s="79"/>
      <c r="H128" s="79"/>
    </row>
    <row r="129" spans="1:8" s="8" customFormat="1" ht="12.75" customHeight="1">
      <c r="A129" s="68">
        <f t="shared" si="1"/>
        <v>125</v>
      </c>
      <c r="B129" s="78" t="s">
        <v>209</v>
      </c>
      <c r="C129" s="74"/>
      <c r="D129" s="66" t="s">
        <v>36</v>
      </c>
      <c r="E129" s="59"/>
      <c r="F129" s="79"/>
      <c r="G129" s="79"/>
      <c r="H129" s="79"/>
    </row>
    <row r="130" spans="1:8" s="8" customFormat="1" ht="12.75" customHeight="1">
      <c r="A130" s="68">
        <f t="shared" si="1"/>
        <v>126</v>
      </c>
      <c r="B130" s="78" t="s">
        <v>131</v>
      </c>
      <c r="C130" s="74"/>
      <c r="D130" s="66" t="s">
        <v>36</v>
      </c>
      <c r="E130" s="59"/>
      <c r="F130" s="79"/>
      <c r="G130" s="79"/>
      <c r="H130" s="79"/>
    </row>
    <row r="131" spans="1:8" s="8" customFormat="1" ht="12.75" customHeight="1">
      <c r="A131" s="68">
        <f t="shared" si="1"/>
        <v>127</v>
      </c>
      <c r="B131" s="73" t="s">
        <v>85</v>
      </c>
      <c r="C131" s="69" t="s">
        <v>73</v>
      </c>
      <c r="D131" s="66" t="s">
        <v>34</v>
      </c>
      <c r="E131" s="59"/>
      <c r="F131" s="79"/>
      <c r="G131" s="79"/>
      <c r="H131" s="79"/>
    </row>
    <row r="132" spans="1:8" s="8" customFormat="1" ht="12.75" customHeight="1">
      <c r="A132" s="68">
        <f t="shared" si="1"/>
        <v>128</v>
      </c>
      <c r="B132" s="73" t="s">
        <v>86</v>
      </c>
      <c r="C132" s="69" t="s">
        <v>74</v>
      </c>
      <c r="D132" s="66" t="s">
        <v>34</v>
      </c>
      <c r="E132" s="59"/>
      <c r="F132" s="79"/>
      <c r="G132" s="79"/>
      <c r="H132" s="79"/>
    </row>
    <row r="133" spans="1:8" s="8" customFormat="1" ht="12.75" customHeight="1">
      <c r="A133" s="68">
        <f t="shared" si="1"/>
        <v>129</v>
      </c>
      <c r="B133" s="73" t="s">
        <v>87</v>
      </c>
      <c r="C133" s="69" t="s">
        <v>75</v>
      </c>
      <c r="D133" s="66" t="s">
        <v>34</v>
      </c>
      <c r="E133" s="59"/>
      <c r="F133" s="79"/>
      <c r="G133" s="79"/>
      <c r="H133" s="79"/>
    </row>
    <row r="134" spans="1:8" s="8" customFormat="1" ht="12.75" customHeight="1">
      <c r="A134" s="68">
        <f t="shared" si="1"/>
        <v>130</v>
      </c>
      <c r="B134" s="73" t="s">
        <v>88</v>
      </c>
      <c r="C134" s="69" t="s">
        <v>76</v>
      </c>
      <c r="D134" s="66" t="s">
        <v>34</v>
      </c>
      <c r="E134" s="59"/>
      <c r="F134" s="79"/>
      <c r="G134" s="79"/>
      <c r="H134" s="79"/>
    </row>
    <row r="135" spans="1:8" s="8" customFormat="1" ht="14.5">
      <c r="A135" s="68">
        <f t="shared" ref="A135:A142" si="2">A134+1</f>
        <v>131</v>
      </c>
      <c r="B135" s="73" t="s">
        <v>89</v>
      </c>
      <c r="C135" s="69" t="s">
        <v>77</v>
      </c>
      <c r="D135" s="66" t="s">
        <v>34</v>
      </c>
      <c r="E135" s="59"/>
      <c r="F135" s="79"/>
      <c r="G135" s="79"/>
      <c r="H135" s="79"/>
    </row>
    <row r="136" spans="1:8" s="8" customFormat="1" ht="12.75" customHeight="1">
      <c r="A136" s="68">
        <f t="shared" si="2"/>
        <v>132</v>
      </c>
      <c r="B136" s="73" t="s">
        <v>90</v>
      </c>
      <c r="C136" s="69" t="s">
        <v>78</v>
      </c>
      <c r="D136" s="66" t="s">
        <v>34</v>
      </c>
      <c r="E136" s="59"/>
      <c r="F136" s="79"/>
      <c r="G136" s="79"/>
      <c r="H136" s="79"/>
    </row>
    <row r="137" spans="1:8" s="8" customFormat="1" ht="12.75" customHeight="1">
      <c r="A137" s="68">
        <f t="shared" si="2"/>
        <v>133</v>
      </c>
      <c r="B137" s="73" t="s">
        <v>91</v>
      </c>
      <c r="C137" s="69" t="s">
        <v>79</v>
      </c>
      <c r="D137" s="66" t="s">
        <v>34</v>
      </c>
      <c r="E137" s="59"/>
      <c r="F137" s="59"/>
      <c r="G137" s="59"/>
      <c r="H137" s="59"/>
    </row>
    <row r="138" spans="1:8" s="8" customFormat="1" ht="12.75" customHeight="1">
      <c r="A138" s="68">
        <f t="shared" si="2"/>
        <v>134</v>
      </c>
      <c r="B138" s="73" t="s">
        <v>92</v>
      </c>
      <c r="C138" s="69" t="s">
        <v>80</v>
      </c>
      <c r="D138" s="66" t="s">
        <v>34</v>
      </c>
      <c r="E138" s="59"/>
      <c r="F138" s="59"/>
      <c r="G138" s="59"/>
      <c r="H138" s="59"/>
    </row>
    <row r="139" spans="1:8" s="8" customFormat="1" ht="12.75" customHeight="1">
      <c r="A139" s="68">
        <f t="shared" si="2"/>
        <v>135</v>
      </c>
      <c r="B139" s="73" t="s">
        <v>93</v>
      </c>
      <c r="C139" s="69" t="s">
        <v>81</v>
      </c>
      <c r="D139" s="66" t="s">
        <v>34</v>
      </c>
      <c r="E139" s="59"/>
      <c r="F139" s="59"/>
      <c r="G139" s="59"/>
      <c r="H139" s="59"/>
    </row>
    <row r="140" spans="1:8" s="8" customFormat="1" ht="12.75" customHeight="1">
      <c r="A140" s="68">
        <f t="shared" si="2"/>
        <v>136</v>
      </c>
      <c r="B140" s="73" t="s">
        <v>94</v>
      </c>
      <c r="C140" s="69" t="s">
        <v>82</v>
      </c>
      <c r="D140" s="66" t="s">
        <v>34</v>
      </c>
      <c r="E140" s="59"/>
      <c r="F140" s="59"/>
      <c r="G140" s="59"/>
      <c r="H140" s="59"/>
    </row>
    <row r="141" spans="1:8" s="8" customFormat="1" ht="14.5">
      <c r="A141" s="68">
        <f t="shared" si="2"/>
        <v>137</v>
      </c>
      <c r="B141" s="73" t="s">
        <v>95</v>
      </c>
      <c r="C141" s="69" t="s">
        <v>83</v>
      </c>
      <c r="D141" s="66" t="s">
        <v>34</v>
      </c>
      <c r="E141" s="59"/>
      <c r="F141" s="59"/>
      <c r="G141" s="59"/>
      <c r="H141" s="59"/>
    </row>
    <row r="142" spans="1:8" s="8" customFormat="1" ht="12.75" customHeight="1">
      <c r="A142" s="68">
        <f t="shared" si="2"/>
        <v>138</v>
      </c>
      <c r="B142" s="73" t="s">
        <v>98</v>
      </c>
      <c r="C142" s="69" t="s">
        <v>84</v>
      </c>
      <c r="D142" s="66" t="s">
        <v>34</v>
      </c>
      <c r="E142" s="59"/>
      <c r="F142" s="59"/>
      <c r="G142" s="59"/>
      <c r="H142" s="59"/>
    </row>
    <row r="143" spans="1:8" s="8" customFormat="1" ht="12.75" customHeight="1">
      <c r="A143" s="67"/>
      <c r="B143" s="57"/>
      <c r="C143" s="57"/>
      <c r="D143" s="63"/>
      <c r="E143" s="59"/>
      <c r="F143" s="59"/>
      <c r="G143" s="59"/>
      <c r="H143" s="59"/>
    </row>
    <row r="144" spans="1:8" s="8" customFormat="1" ht="12.75" customHeight="1">
      <c r="A144" s="57"/>
      <c r="B144" s="57"/>
      <c r="C144" s="57"/>
      <c r="D144" s="63"/>
      <c r="E144" s="59"/>
      <c r="F144" s="59"/>
      <c r="G144" s="59"/>
      <c r="H144" s="59"/>
    </row>
    <row r="145" spans="1:8" s="8" customFormat="1" ht="12.75" customHeight="1">
      <c r="A145" s="57"/>
      <c r="B145" s="57"/>
      <c r="C145" s="57"/>
      <c r="D145" s="63"/>
      <c r="E145" s="59"/>
      <c r="F145" s="59"/>
      <c r="G145" s="59"/>
      <c r="H145" s="59"/>
    </row>
    <row r="146" spans="1:8" s="8" customFormat="1" ht="12.75" customHeight="1">
      <c r="A146" s="57"/>
      <c r="B146" s="57"/>
      <c r="C146" s="57"/>
      <c r="D146" s="63"/>
      <c r="E146" s="59"/>
      <c r="F146" s="59"/>
      <c r="G146" s="59"/>
      <c r="H146" s="59"/>
    </row>
    <row r="147" spans="1:8" s="8" customFormat="1" ht="14.5">
      <c r="A147" s="57"/>
      <c r="B147" s="57"/>
      <c r="C147" s="57"/>
      <c r="D147" s="63"/>
      <c r="E147" s="59"/>
      <c r="F147" s="59"/>
      <c r="G147" s="59"/>
      <c r="H147" s="59"/>
    </row>
    <row r="148" spans="1:8" s="8" customFormat="1" ht="12.75" customHeight="1">
      <c r="A148" s="57"/>
      <c r="B148" s="57"/>
      <c r="C148" s="57"/>
      <c r="D148" s="63"/>
      <c r="E148" s="59"/>
      <c r="F148" s="59"/>
      <c r="G148" s="59"/>
      <c r="H148" s="59"/>
    </row>
    <row r="149" spans="1:8" s="8" customFormat="1" ht="12.75" customHeight="1">
      <c r="A149" s="57"/>
      <c r="B149" s="57"/>
      <c r="C149" s="57"/>
      <c r="D149" s="63"/>
      <c r="E149" s="59"/>
      <c r="F149" s="59"/>
      <c r="G149" s="59"/>
      <c r="H149" s="59"/>
    </row>
    <row r="150" spans="1:8" s="8" customFormat="1" ht="12.75" customHeight="1">
      <c r="A150" s="57"/>
      <c r="B150" s="57"/>
      <c r="C150" s="57"/>
      <c r="D150" s="63"/>
      <c r="E150" s="59"/>
      <c r="F150" s="59"/>
      <c r="G150" s="59"/>
      <c r="H150" s="59"/>
    </row>
    <row r="151" spans="1:8" s="8" customFormat="1" ht="12.75" customHeight="1">
      <c r="A151" s="57"/>
      <c r="B151" s="57"/>
      <c r="C151" s="57"/>
      <c r="D151" s="63"/>
      <c r="E151" s="59"/>
      <c r="F151" s="59"/>
      <c r="G151" s="59"/>
      <c r="H151" s="59"/>
    </row>
    <row r="152" spans="1:8" s="8" customFormat="1" ht="12.75" customHeight="1">
      <c r="A152" s="57"/>
      <c r="B152" s="57"/>
      <c r="C152" s="57"/>
      <c r="D152" s="63"/>
      <c r="E152" s="59"/>
      <c r="F152" s="59"/>
      <c r="G152" s="59"/>
      <c r="H152" s="59"/>
    </row>
    <row r="153" spans="1:8" s="8" customFormat="1" ht="14.5">
      <c r="A153" s="57"/>
      <c r="B153" s="57"/>
      <c r="C153" s="57"/>
      <c r="D153" s="63"/>
      <c r="E153" s="59"/>
      <c r="F153" s="59"/>
      <c r="G153" s="59"/>
      <c r="H153" s="59"/>
    </row>
    <row r="154" spans="1:8" s="8" customFormat="1" ht="12.75" customHeight="1">
      <c r="A154" s="57"/>
      <c r="B154" s="57"/>
      <c r="C154" s="57"/>
      <c r="D154" s="63"/>
      <c r="E154" s="59"/>
      <c r="F154" s="59"/>
      <c r="G154" s="59"/>
      <c r="H154" s="59"/>
    </row>
    <row r="155" spans="1:8" s="8" customFormat="1" ht="12.75" customHeight="1">
      <c r="A155" s="57"/>
      <c r="B155" s="57"/>
      <c r="C155" s="57"/>
      <c r="D155" s="63"/>
      <c r="E155" s="59"/>
      <c r="F155" s="59"/>
      <c r="G155" s="59"/>
      <c r="H155" s="59"/>
    </row>
    <row r="156" spans="1:8" s="8" customFormat="1" ht="12.75" customHeight="1">
      <c r="A156" s="57"/>
      <c r="B156" s="57"/>
      <c r="C156" s="57"/>
      <c r="D156" s="63"/>
      <c r="E156" s="59"/>
      <c r="F156" s="59"/>
      <c r="G156" s="59"/>
      <c r="H156" s="59"/>
    </row>
    <row r="157" spans="1:8" s="8" customFormat="1" ht="12.75" customHeight="1">
      <c r="A157" s="57"/>
      <c r="B157" s="57"/>
      <c r="C157" s="57"/>
      <c r="D157" s="63"/>
      <c r="E157" s="59"/>
      <c r="F157" s="59"/>
      <c r="G157" s="59"/>
      <c r="H157" s="59"/>
    </row>
    <row r="158" spans="1:8" s="8" customFormat="1" ht="12.75" customHeight="1">
      <c r="A158" s="57"/>
      <c r="B158" s="57"/>
      <c r="C158" s="57"/>
      <c r="D158" s="63"/>
      <c r="E158" s="59"/>
      <c r="F158" s="59"/>
      <c r="G158" s="59"/>
      <c r="H158" s="59"/>
    </row>
    <row r="159" spans="1:8" s="8" customFormat="1" ht="14.5">
      <c r="A159" s="57"/>
      <c r="B159" s="57"/>
      <c r="C159" s="57"/>
      <c r="D159" s="63"/>
      <c r="E159" s="59"/>
      <c r="F159" s="59"/>
      <c r="G159" s="59"/>
      <c r="H159" s="59"/>
    </row>
    <row r="160" spans="1:8" s="8" customFormat="1" ht="12.75" customHeight="1">
      <c r="A160" s="57"/>
      <c r="B160" s="57"/>
      <c r="C160" s="57"/>
      <c r="D160" s="63"/>
      <c r="E160" s="59"/>
      <c r="F160" s="59"/>
      <c r="G160" s="59"/>
      <c r="H160" s="59"/>
    </row>
    <row r="161" spans="1:8" s="8" customFormat="1" ht="12.75" customHeight="1">
      <c r="A161" s="57"/>
      <c r="B161" s="57"/>
      <c r="C161" s="57"/>
      <c r="D161" s="63"/>
      <c r="E161" s="59"/>
      <c r="F161" s="59"/>
      <c r="G161" s="59"/>
      <c r="H161" s="59"/>
    </row>
    <row r="162" spans="1:8" s="8" customFormat="1" ht="12.75" customHeight="1">
      <c r="A162" s="57"/>
      <c r="B162" s="57"/>
      <c r="C162" s="57"/>
      <c r="D162" s="63"/>
      <c r="E162" s="59"/>
      <c r="F162" s="59"/>
      <c r="G162" s="59"/>
      <c r="H162" s="59"/>
    </row>
    <row r="163" spans="1:8" s="8" customFormat="1" ht="12.75" customHeight="1">
      <c r="A163" s="57"/>
      <c r="B163" s="57"/>
      <c r="C163" s="57"/>
      <c r="D163" s="63"/>
      <c r="E163" s="59"/>
      <c r="F163" s="59"/>
      <c r="G163" s="59"/>
      <c r="H163" s="59"/>
    </row>
    <row r="164" spans="1:8" s="8" customFormat="1" ht="12.75" customHeight="1">
      <c r="A164" s="57"/>
      <c r="B164" s="57"/>
      <c r="C164" s="57"/>
      <c r="D164" s="63"/>
      <c r="E164" s="59"/>
      <c r="F164" s="59"/>
      <c r="G164" s="59"/>
      <c r="H164" s="59"/>
    </row>
    <row r="165" spans="1:8" s="10" customFormat="1" ht="14.5">
      <c r="A165" s="57"/>
      <c r="B165" s="57"/>
      <c r="C165" s="57"/>
      <c r="D165" s="63"/>
      <c r="E165" s="59"/>
      <c r="F165" s="60"/>
      <c r="G165" s="60"/>
      <c r="H165" s="60"/>
    </row>
    <row r="166" spans="1:8" s="8" customFormat="1" ht="12.75" customHeight="1">
      <c r="A166" s="57"/>
      <c r="B166" s="57"/>
      <c r="C166" s="57"/>
      <c r="D166" s="63"/>
      <c r="E166" s="59"/>
      <c r="F166" s="59"/>
      <c r="G166" s="59"/>
      <c r="H166" s="59"/>
    </row>
    <row r="167" spans="1:8" s="8" customFormat="1" ht="12.75" customHeight="1">
      <c r="A167" s="57"/>
      <c r="B167" s="57"/>
      <c r="C167" s="57"/>
      <c r="D167" s="63"/>
      <c r="E167" s="59"/>
      <c r="F167" s="59"/>
      <c r="G167" s="59"/>
      <c r="H167" s="59"/>
    </row>
    <row r="168" spans="1:8" s="8" customFormat="1" ht="12.75" customHeight="1">
      <c r="A168" s="57"/>
      <c r="B168" s="57"/>
      <c r="C168" s="57"/>
      <c r="D168" s="63"/>
      <c r="E168" s="59"/>
      <c r="F168" s="59"/>
      <c r="G168" s="59"/>
      <c r="H168" s="59"/>
    </row>
    <row r="169" spans="1:8" s="8" customFormat="1" ht="12.75" customHeight="1">
      <c r="A169" s="57"/>
      <c r="B169" s="57"/>
      <c r="C169" s="57"/>
      <c r="D169" s="63"/>
      <c r="E169" s="59"/>
      <c r="F169" s="59"/>
      <c r="G169" s="59"/>
      <c r="H169" s="59"/>
    </row>
    <row r="170" spans="1:8" s="8" customFormat="1" ht="12.75" customHeight="1">
      <c r="A170" s="57"/>
      <c r="B170" s="57"/>
      <c r="C170" s="57"/>
      <c r="D170" s="63"/>
      <c r="E170" s="59"/>
      <c r="F170" s="59"/>
      <c r="G170" s="59"/>
      <c r="H170" s="59"/>
    </row>
    <row r="171" spans="1:8" s="8" customFormat="1" ht="14.5">
      <c r="A171" s="57"/>
      <c r="B171" s="57"/>
      <c r="C171" s="57"/>
      <c r="D171" s="63"/>
      <c r="E171" s="59"/>
      <c r="F171" s="59"/>
      <c r="G171" s="59"/>
      <c r="H171" s="59"/>
    </row>
    <row r="172" spans="1:8" s="8" customFormat="1" ht="12.75" customHeight="1">
      <c r="A172" s="57"/>
      <c r="B172" s="57"/>
      <c r="C172" s="57"/>
      <c r="D172" s="63"/>
      <c r="E172" s="59"/>
      <c r="F172" s="59"/>
      <c r="G172" s="59"/>
      <c r="H172" s="59"/>
    </row>
    <row r="173" spans="1:8" s="8" customFormat="1" ht="12.75" customHeight="1">
      <c r="A173" s="57"/>
      <c r="B173" s="57"/>
      <c r="C173" s="57"/>
      <c r="D173" s="63"/>
      <c r="E173" s="59"/>
      <c r="F173" s="59"/>
      <c r="G173" s="59"/>
      <c r="H173" s="59"/>
    </row>
    <row r="174" spans="1:8" s="8" customFormat="1" ht="12.75" customHeight="1">
      <c r="A174" s="57"/>
      <c r="B174" s="57"/>
      <c r="C174" s="57"/>
      <c r="D174" s="63"/>
      <c r="E174" s="59"/>
      <c r="F174" s="59"/>
      <c r="G174" s="59"/>
      <c r="H174" s="59"/>
    </row>
    <row r="175" spans="1:8" s="8" customFormat="1" ht="12.75" customHeight="1">
      <c r="A175" s="57"/>
      <c r="B175" s="57"/>
      <c r="C175" s="57"/>
      <c r="D175" s="63"/>
      <c r="E175" s="59"/>
      <c r="F175" s="59"/>
      <c r="G175" s="59"/>
      <c r="H175" s="59"/>
    </row>
    <row r="176" spans="1:8" s="8" customFormat="1" ht="12.75" customHeight="1">
      <c r="A176" s="57"/>
      <c r="B176" s="57"/>
      <c r="C176" s="57"/>
      <c r="D176" s="63"/>
      <c r="E176" s="59"/>
      <c r="F176" s="59"/>
      <c r="G176" s="59"/>
      <c r="H176" s="59"/>
    </row>
    <row r="177" spans="1:8" s="8" customFormat="1" ht="14.5">
      <c r="A177" s="57"/>
      <c r="B177" s="57"/>
      <c r="C177" s="57"/>
      <c r="D177" s="63"/>
      <c r="E177" s="59"/>
      <c r="F177" s="59"/>
      <c r="G177" s="59"/>
      <c r="H177" s="59"/>
    </row>
    <row r="178" spans="1:8" s="8" customFormat="1" ht="12.75" customHeight="1">
      <c r="A178" s="57"/>
      <c r="B178" s="57"/>
      <c r="C178" s="57"/>
      <c r="D178" s="63"/>
      <c r="E178" s="59"/>
      <c r="F178" s="59"/>
      <c r="G178" s="59"/>
      <c r="H178" s="59"/>
    </row>
    <row r="179" spans="1:8" s="8" customFormat="1" ht="12.75" customHeight="1">
      <c r="A179" s="57"/>
      <c r="B179" s="57"/>
      <c r="C179" s="57"/>
      <c r="D179" s="63"/>
      <c r="E179" s="59"/>
      <c r="F179" s="59"/>
      <c r="G179" s="59"/>
      <c r="H179" s="59"/>
    </row>
    <row r="180" spans="1:8" s="8" customFormat="1" ht="12.75" customHeight="1">
      <c r="A180" s="57"/>
      <c r="B180" s="57"/>
      <c r="C180" s="57"/>
      <c r="D180" s="63"/>
      <c r="E180" s="59"/>
      <c r="F180" s="59"/>
      <c r="G180" s="59"/>
      <c r="H180" s="59"/>
    </row>
    <row r="181" spans="1:8" s="8" customFormat="1" ht="12.75" customHeight="1">
      <c r="A181" s="57"/>
      <c r="B181" s="57"/>
      <c r="C181" s="57"/>
      <c r="D181" s="63"/>
      <c r="E181" s="59"/>
      <c r="F181" s="59"/>
      <c r="G181" s="59"/>
      <c r="H181" s="59"/>
    </row>
    <row r="182" spans="1:8" s="8" customFormat="1" ht="12.75" customHeight="1">
      <c r="A182" s="57"/>
      <c r="B182" s="57"/>
      <c r="C182" s="57"/>
      <c r="D182" s="63"/>
      <c r="E182" s="59"/>
      <c r="F182" s="59"/>
      <c r="G182" s="59"/>
      <c r="H182" s="59"/>
    </row>
    <row r="183" spans="1:8" s="8" customFormat="1" ht="14.5">
      <c r="A183" s="57"/>
      <c r="B183" s="57"/>
      <c r="C183" s="57"/>
      <c r="D183" s="63"/>
      <c r="E183" s="59"/>
      <c r="F183" s="59"/>
      <c r="G183" s="59"/>
      <c r="H183" s="59"/>
    </row>
    <row r="184" spans="1:8" s="8" customFormat="1" ht="12.75" customHeight="1">
      <c r="A184" s="57"/>
      <c r="B184" s="57"/>
      <c r="C184" s="57"/>
      <c r="D184" s="63"/>
      <c r="E184" s="59"/>
      <c r="F184" s="59"/>
      <c r="G184" s="59"/>
      <c r="H184" s="59"/>
    </row>
    <row r="185" spans="1:8" s="8" customFormat="1" ht="12.75" customHeight="1">
      <c r="A185" s="57"/>
      <c r="B185" s="57"/>
      <c r="C185" s="57"/>
      <c r="D185" s="63"/>
      <c r="E185" s="59"/>
      <c r="F185" s="59"/>
      <c r="G185" s="59"/>
      <c r="H185" s="59"/>
    </row>
    <row r="186" spans="1:8" s="8" customFormat="1" ht="12.75" customHeight="1">
      <c r="A186" s="57"/>
      <c r="B186" s="57"/>
      <c r="C186" s="57"/>
      <c r="D186" s="63"/>
      <c r="E186" s="59"/>
      <c r="F186" s="59"/>
      <c r="G186" s="59"/>
      <c r="H186" s="59"/>
    </row>
    <row r="187" spans="1:8" s="8" customFormat="1" ht="12.75" customHeight="1">
      <c r="A187" s="57"/>
      <c r="B187" s="57"/>
      <c r="C187" s="57"/>
      <c r="D187" s="63"/>
      <c r="E187" s="59"/>
      <c r="F187" s="59"/>
      <c r="G187" s="59"/>
      <c r="H187" s="59"/>
    </row>
    <row r="188" spans="1:8" s="8" customFormat="1" ht="12.75" customHeight="1">
      <c r="A188" s="57"/>
      <c r="B188" s="57"/>
      <c r="C188" s="57"/>
      <c r="D188" s="63"/>
      <c r="E188" s="59"/>
      <c r="F188" s="59"/>
      <c r="G188" s="59"/>
      <c r="H188" s="59"/>
    </row>
    <row r="189" spans="1:8" ht="14.5">
      <c r="A189" s="57"/>
      <c r="B189" s="57"/>
      <c r="C189" s="57"/>
      <c r="D189" s="63"/>
      <c r="E189" s="59"/>
      <c r="F189" s="61"/>
      <c r="G189" s="61"/>
      <c r="H189" s="61"/>
    </row>
    <row r="190" spans="1:8" s="8" customFormat="1" ht="12.75" customHeight="1">
      <c r="A190" s="57"/>
      <c r="B190" s="57"/>
      <c r="C190" s="57"/>
      <c r="D190" s="63"/>
      <c r="E190" s="59"/>
      <c r="F190" s="59"/>
      <c r="G190" s="59"/>
      <c r="H190" s="59"/>
    </row>
    <row r="191" spans="1:8" s="8" customFormat="1" ht="12.75" customHeight="1">
      <c r="A191" s="57"/>
      <c r="B191" s="57"/>
      <c r="C191" s="57"/>
      <c r="D191" s="63"/>
      <c r="E191" s="59"/>
      <c r="F191" s="59"/>
      <c r="G191" s="59"/>
      <c r="H191" s="59"/>
    </row>
    <row r="192" spans="1:8" s="8" customFormat="1" ht="12.75" customHeight="1">
      <c r="A192" s="57"/>
      <c r="B192" s="57"/>
      <c r="C192" s="57"/>
      <c r="D192" s="63"/>
      <c r="E192" s="59"/>
      <c r="F192" s="59"/>
      <c r="G192" s="59"/>
      <c r="H192" s="59"/>
    </row>
    <row r="193" spans="1:8" s="8" customFormat="1" ht="12.75" customHeight="1">
      <c r="A193" s="57"/>
      <c r="B193" s="57"/>
      <c r="C193" s="57"/>
      <c r="D193" s="63"/>
      <c r="E193" s="59"/>
      <c r="F193" s="59"/>
      <c r="G193" s="59"/>
      <c r="H193" s="59"/>
    </row>
    <row r="194" spans="1:8" s="8" customFormat="1" ht="12.75" customHeight="1">
      <c r="A194" s="57"/>
      <c r="B194" s="57"/>
      <c r="C194" s="57"/>
      <c r="D194" s="63"/>
      <c r="E194" s="59"/>
      <c r="F194" s="59"/>
      <c r="G194" s="59"/>
      <c r="H194" s="59"/>
    </row>
    <row r="195" spans="1:8" ht="14.5">
      <c r="A195" s="57"/>
      <c r="B195" s="57"/>
      <c r="C195" s="57"/>
      <c r="D195" s="63"/>
      <c r="E195" s="59"/>
      <c r="F195" s="61"/>
      <c r="G195" s="61"/>
      <c r="H195" s="61"/>
    </row>
    <row r="196" spans="1:8" s="8" customFormat="1" ht="12.75" customHeight="1">
      <c r="A196" s="57"/>
      <c r="B196" s="57"/>
      <c r="C196" s="57"/>
      <c r="D196" s="63"/>
      <c r="E196" s="59"/>
      <c r="F196" s="59"/>
      <c r="G196" s="59"/>
      <c r="H196" s="64"/>
    </row>
    <row r="197" spans="1:8" s="8" customFormat="1" ht="12.75" customHeight="1">
      <c r="A197" s="57"/>
      <c r="B197" s="57"/>
      <c r="C197" s="57"/>
      <c r="D197" s="63"/>
      <c r="E197" s="59"/>
      <c r="F197" s="59"/>
      <c r="G197" s="59"/>
      <c r="H197" s="64"/>
    </row>
    <row r="198" spans="1:8" s="8" customFormat="1" ht="12.75" customHeight="1">
      <c r="A198" s="57"/>
      <c r="B198" s="57"/>
      <c r="C198" s="57"/>
      <c r="D198" s="63"/>
      <c r="E198" s="59"/>
      <c r="F198" s="59"/>
      <c r="G198" s="59"/>
      <c r="H198" s="59"/>
    </row>
    <row r="199" spans="1:8" s="8" customFormat="1" ht="12.75" customHeight="1">
      <c r="A199" s="57"/>
      <c r="B199" s="57"/>
      <c r="C199" s="57"/>
      <c r="D199" s="63"/>
      <c r="E199" s="59"/>
      <c r="F199" s="59"/>
      <c r="G199" s="59"/>
      <c r="H199" s="59"/>
    </row>
    <row r="200" spans="1:8" s="11" customFormat="1" ht="14.5">
      <c r="A200" s="57"/>
      <c r="B200" s="57"/>
      <c r="C200" s="57"/>
      <c r="D200" s="63"/>
      <c r="E200" s="59"/>
      <c r="F200" s="62"/>
      <c r="G200" s="62"/>
      <c r="H200" s="62"/>
    </row>
    <row r="201" spans="1:8" s="8" customFormat="1" ht="12.75" customHeight="1">
      <c r="A201" s="57"/>
      <c r="B201" s="57"/>
      <c r="C201" s="57"/>
      <c r="D201" s="63"/>
      <c r="E201" s="59"/>
      <c r="F201" s="59"/>
      <c r="G201" s="59"/>
      <c r="H201" s="59"/>
    </row>
    <row r="202" spans="1:8" s="8" customFormat="1" ht="12.75" customHeight="1">
      <c r="A202" s="57"/>
      <c r="B202" s="57"/>
      <c r="C202" s="57"/>
      <c r="D202" s="63"/>
      <c r="E202" s="59"/>
      <c r="F202" s="59"/>
      <c r="G202" s="59"/>
      <c r="H202" s="59"/>
    </row>
    <row r="203" spans="1:8" s="8" customFormat="1" ht="12.75" customHeight="1">
      <c r="A203" s="57"/>
      <c r="B203" s="57"/>
      <c r="C203" s="57"/>
      <c r="D203" s="63"/>
      <c r="E203" s="59"/>
      <c r="F203" s="59"/>
      <c r="G203" s="59"/>
      <c r="H203" s="59"/>
    </row>
    <row r="204" spans="1:8" s="8" customFormat="1">
      <c r="A204" s="7"/>
      <c r="D204" s="9"/>
    </row>
    <row r="205" spans="1:8" s="8" customFormat="1" ht="12.75" customHeight="1">
      <c r="A205" s="7"/>
      <c r="D205" s="9"/>
    </row>
    <row r="206" spans="1:8" s="8" customFormat="1" ht="12.75" customHeight="1">
      <c r="A206" s="7"/>
      <c r="D206" s="9"/>
    </row>
    <row r="207" spans="1:8" s="8" customFormat="1" ht="12.75" customHeight="1">
      <c r="A207" s="7"/>
      <c r="D207" s="9"/>
    </row>
    <row r="208" spans="1:8" s="8" customFormat="1" ht="12.75" customHeight="1">
      <c r="A208" s="7"/>
      <c r="D208" s="9"/>
    </row>
    <row r="209" spans="1:4" s="8" customFormat="1" ht="12.75" customHeight="1">
      <c r="A209" s="7"/>
      <c r="D209" s="9"/>
    </row>
    <row r="210" spans="1:4">
      <c r="A210" s="7"/>
      <c r="B210" s="1"/>
      <c r="C210" s="1"/>
      <c r="D210" s="9"/>
    </row>
    <row r="211" spans="1:4" s="8" customFormat="1">
      <c r="A211" s="7"/>
      <c r="D211" s="9"/>
    </row>
    <row r="212" spans="1:4" s="8" customFormat="1">
      <c r="A212" s="7"/>
      <c r="D212" s="9"/>
    </row>
    <row r="213" spans="1:4" s="8" customFormat="1">
      <c r="A213" s="7"/>
      <c r="D213" s="9"/>
    </row>
    <row r="214" spans="1:4" s="8" customFormat="1">
      <c r="A214" s="7"/>
      <c r="D214" s="9"/>
    </row>
    <row r="215" spans="1:4" s="8" customFormat="1">
      <c r="A215" s="7"/>
      <c r="D215" s="9"/>
    </row>
    <row r="216" spans="1:4">
      <c r="A216" s="7"/>
      <c r="B216" s="1"/>
      <c r="C216" s="1"/>
      <c r="D216" s="9"/>
    </row>
    <row r="217" spans="1:4" s="8" customFormat="1">
      <c r="A217" s="7"/>
      <c r="D217" s="9"/>
    </row>
    <row r="218" spans="1:4" s="8" customFormat="1">
      <c r="A218" s="7"/>
      <c r="D218" s="9"/>
    </row>
    <row r="219" spans="1:4" s="8" customFormat="1">
      <c r="A219" s="7"/>
      <c r="D219" s="9"/>
    </row>
    <row r="220" spans="1:4" s="8" customFormat="1">
      <c r="A220" s="7"/>
      <c r="D220" s="9"/>
    </row>
    <row r="221" spans="1:4" s="8" customFormat="1">
      <c r="A221" s="7"/>
      <c r="D221" s="9"/>
    </row>
    <row r="222" spans="1:4">
      <c r="A222" s="7"/>
      <c r="B222" s="1"/>
      <c r="C222" s="1"/>
      <c r="D222" s="9"/>
    </row>
    <row r="223" spans="1:4" s="8" customFormat="1">
      <c r="A223" s="7"/>
      <c r="D223" s="9"/>
    </row>
    <row r="224" spans="1:4" s="8" customFormat="1">
      <c r="A224" s="7"/>
      <c r="D224" s="9"/>
    </row>
    <row r="225" spans="1:4" s="8" customFormat="1">
      <c r="A225" s="7"/>
      <c r="D225" s="9"/>
    </row>
    <row r="226" spans="1:4" s="8" customFormat="1">
      <c r="A226" s="7"/>
      <c r="D226" s="9"/>
    </row>
    <row r="227" spans="1:4" s="8" customFormat="1">
      <c r="A227" s="7"/>
      <c r="D227" s="9"/>
    </row>
    <row r="228" spans="1:4">
      <c r="A228" s="7"/>
      <c r="B228" s="1"/>
      <c r="C228" s="1"/>
      <c r="D228" s="9"/>
    </row>
    <row r="229" spans="1:4" s="8" customFormat="1">
      <c r="A229" s="7"/>
      <c r="D229" s="9"/>
    </row>
    <row r="230" spans="1:4">
      <c r="A230" s="7"/>
      <c r="B230" s="1"/>
      <c r="C230" s="1"/>
      <c r="D230" s="9"/>
    </row>
    <row r="231" spans="1:4" s="8" customFormat="1">
      <c r="A231" s="7"/>
      <c r="D231" s="9"/>
    </row>
    <row r="232" spans="1:4" s="8" customFormat="1">
      <c r="A232" s="7"/>
      <c r="D232" s="9"/>
    </row>
    <row r="233" spans="1:4" s="8" customFormat="1">
      <c r="A233" s="7"/>
      <c r="D233" s="9"/>
    </row>
    <row r="234" spans="1:4" s="8" customFormat="1">
      <c r="A234" s="7"/>
      <c r="D234" s="9"/>
    </row>
    <row r="235" spans="1:4" s="8" customFormat="1">
      <c r="A235" s="7"/>
      <c r="D235" s="9"/>
    </row>
    <row r="236" spans="1:4">
      <c r="A236" s="7"/>
      <c r="B236" s="1"/>
      <c r="C236" s="1"/>
      <c r="D236" s="9"/>
    </row>
    <row r="237" spans="1:4" s="8" customFormat="1">
      <c r="A237" s="7"/>
      <c r="D237" s="9"/>
    </row>
    <row r="238" spans="1:4" s="8" customFormat="1">
      <c r="A238" s="7"/>
      <c r="D238" s="9"/>
    </row>
    <row r="239" spans="1:4" s="8" customFormat="1">
      <c r="A239" s="7"/>
      <c r="D239" s="9"/>
    </row>
    <row r="240" spans="1:4" s="8" customFormat="1">
      <c r="A240" s="7"/>
      <c r="D240" s="9"/>
    </row>
    <row r="241" spans="1:4" s="8" customFormat="1">
      <c r="A241" s="7"/>
      <c r="D241" s="9"/>
    </row>
    <row r="242" spans="1:4">
      <c r="A242" s="7"/>
      <c r="B242" s="1"/>
      <c r="C242" s="1"/>
      <c r="D242" s="9"/>
    </row>
    <row r="243" spans="1:4" s="8" customFormat="1">
      <c r="A243" s="7"/>
      <c r="D243" s="9"/>
    </row>
    <row r="244" spans="1:4" s="8" customFormat="1">
      <c r="A244" s="7"/>
      <c r="D244" s="9"/>
    </row>
    <row r="245" spans="1:4" s="8" customFormat="1">
      <c r="A245" s="7"/>
      <c r="D245" s="9"/>
    </row>
    <row r="246" spans="1:4" s="8" customFormat="1">
      <c r="A246" s="7"/>
      <c r="D246" s="9"/>
    </row>
    <row r="247" spans="1:4" s="8" customFormat="1">
      <c r="A247" s="7"/>
      <c r="D247" s="9"/>
    </row>
    <row r="248" spans="1:4">
      <c r="A248" s="7"/>
      <c r="B248" s="1"/>
      <c r="C248" s="1"/>
      <c r="D248" s="9"/>
    </row>
    <row r="249" spans="1:4" s="8" customFormat="1">
      <c r="A249" s="7"/>
      <c r="D249" s="9"/>
    </row>
    <row r="250" spans="1:4" s="8" customFormat="1">
      <c r="A250" s="7"/>
      <c r="D250" s="9"/>
    </row>
    <row r="251" spans="1:4" s="8" customFormat="1">
      <c r="A251" s="7"/>
      <c r="D251" s="9"/>
    </row>
    <row r="252" spans="1:4" s="8" customFormat="1">
      <c r="A252" s="7"/>
      <c r="D252" s="9"/>
    </row>
    <row r="253" spans="1:4" s="8" customFormat="1">
      <c r="A253" s="7"/>
      <c r="D253" s="9"/>
    </row>
    <row r="254" spans="1:4">
      <c r="A254" s="7"/>
      <c r="B254" s="1"/>
      <c r="C254" s="1"/>
      <c r="D254" s="9"/>
    </row>
    <row r="255" spans="1:4" s="8" customFormat="1">
      <c r="A255" s="7"/>
      <c r="D255" s="9"/>
    </row>
    <row r="256" spans="1:4" s="8" customFormat="1">
      <c r="A256" s="7"/>
      <c r="D256" s="9"/>
    </row>
    <row r="257" spans="1:4" s="8" customFormat="1">
      <c r="A257" s="7"/>
      <c r="D257" s="9"/>
    </row>
    <row r="258" spans="1:4" s="8" customFormat="1">
      <c r="A258" s="7"/>
      <c r="D258" s="9"/>
    </row>
    <row r="259" spans="1:4" s="8" customFormat="1">
      <c r="A259" s="7"/>
      <c r="D259" s="9"/>
    </row>
    <row r="260" spans="1:4">
      <c r="B260" s="1"/>
      <c r="C260" s="1"/>
      <c r="D260" s="9"/>
    </row>
    <row r="261" spans="1:4">
      <c r="B261" s="1"/>
      <c r="C261" s="1"/>
      <c r="D261" s="9"/>
    </row>
    <row r="262" spans="1:4">
      <c r="B262" s="1"/>
      <c r="C262" s="1"/>
      <c r="D262" s="9"/>
    </row>
    <row r="263" spans="1:4">
      <c r="B263" s="1"/>
      <c r="C263" s="1"/>
      <c r="D263" s="9"/>
    </row>
    <row r="264" spans="1:4">
      <c r="B264" s="1"/>
      <c r="C264" s="1"/>
      <c r="D264" s="9"/>
    </row>
    <row r="265" spans="1:4">
      <c r="B265" s="1"/>
      <c r="C265" s="1"/>
      <c r="D265" s="9"/>
    </row>
    <row r="266" spans="1:4" ht="12.5">
      <c r="A266" s="1"/>
      <c r="B266" s="1"/>
      <c r="C266" s="1"/>
      <c r="D266" s="9"/>
    </row>
    <row r="267" spans="1:4" ht="12.5">
      <c r="A267" s="1"/>
      <c r="B267" s="1"/>
      <c r="C267" s="1"/>
      <c r="D267" s="9"/>
    </row>
    <row r="268" spans="1:4" ht="12.5">
      <c r="A268" s="1"/>
      <c r="B268" s="1"/>
      <c r="C268" s="1"/>
      <c r="D268" s="9"/>
    </row>
    <row r="269" spans="1:4" ht="12.5">
      <c r="A269" s="1"/>
      <c r="B269" s="1"/>
      <c r="C269" s="1"/>
      <c r="D269" s="9"/>
    </row>
    <row r="270" spans="1:4" ht="12.5">
      <c r="A270" s="1"/>
      <c r="B270" s="1"/>
      <c r="C270" s="1"/>
      <c r="D270" s="9"/>
    </row>
    <row r="271" spans="1:4" ht="12.5">
      <c r="A271" s="1"/>
      <c r="B271" s="1"/>
      <c r="C271" s="1"/>
      <c r="D271" s="9"/>
    </row>
    <row r="272" spans="1:4" ht="12.5">
      <c r="A272" s="1"/>
      <c r="B272" s="1"/>
      <c r="C272" s="1"/>
      <c r="D272" s="9"/>
    </row>
    <row r="273" spans="1:4" ht="12.5">
      <c r="A273" s="1"/>
      <c r="B273" s="1"/>
      <c r="C273" s="1"/>
      <c r="D273" s="9"/>
    </row>
    <row r="274" spans="1:4" ht="12.5">
      <c r="A274" s="1"/>
      <c r="B274" s="1"/>
      <c r="C274" s="1"/>
      <c r="D274" s="9"/>
    </row>
    <row r="275" spans="1:4" ht="12.5">
      <c r="A275" s="1"/>
      <c r="B275" s="1"/>
      <c r="C275" s="1"/>
      <c r="D275" s="9"/>
    </row>
    <row r="276" spans="1:4" ht="12.5">
      <c r="A276" s="1"/>
      <c r="B276" s="1"/>
      <c r="C276" s="1"/>
      <c r="D276" s="9"/>
    </row>
    <row r="277" spans="1:4" ht="12.5">
      <c r="A277" s="1"/>
      <c r="B277" s="1"/>
      <c r="C277" s="1"/>
      <c r="D277" s="9"/>
    </row>
    <row r="278" spans="1:4" ht="12.5">
      <c r="A278" s="1"/>
      <c r="B278" s="1"/>
      <c r="C278" s="1"/>
      <c r="D278" s="9"/>
    </row>
    <row r="279" spans="1:4" ht="12.5">
      <c r="A279" s="1"/>
      <c r="B279" s="1"/>
      <c r="C279" s="1"/>
      <c r="D279" s="9"/>
    </row>
    <row r="280" spans="1:4" ht="12.5">
      <c r="A280" s="1"/>
      <c r="B280" s="1"/>
      <c r="C280" s="1"/>
      <c r="D280" s="9"/>
    </row>
    <row r="281" spans="1:4" ht="12.5">
      <c r="A281" s="1"/>
      <c r="B281" s="1"/>
      <c r="C281" s="1"/>
      <c r="D281" s="9"/>
    </row>
    <row r="282" spans="1:4" ht="12.5">
      <c r="A282" s="1"/>
      <c r="B282" s="1"/>
      <c r="C282" s="1"/>
      <c r="D282" s="9"/>
    </row>
    <row r="283" spans="1:4" ht="12.5">
      <c r="A283" s="1"/>
      <c r="B283" s="1"/>
      <c r="C283" s="1"/>
      <c r="D283" s="9"/>
    </row>
    <row r="284" spans="1:4" ht="12.5">
      <c r="A284" s="1"/>
      <c r="B284" s="1"/>
      <c r="C284" s="1"/>
      <c r="D284" s="9"/>
    </row>
    <row r="285" spans="1:4" ht="12.5">
      <c r="A285" s="1"/>
      <c r="B285" s="1"/>
      <c r="C285" s="1"/>
      <c r="D285" s="9"/>
    </row>
    <row r="286" spans="1:4" ht="12.5">
      <c r="A286" s="1"/>
      <c r="B286" s="1"/>
      <c r="C286" s="1"/>
      <c r="D286" s="9"/>
    </row>
    <row r="287" spans="1:4" ht="12.5">
      <c r="A287" s="1"/>
      <c r="B287" s="1"/>
      <c r="C287" s="1"/>
      <c r="D287" s="9"/>
    </row>
    <row r="288" spans="1:4" ht="12.5">
      <c r="A288" s="1"/>
      <c r="B288" s="1"/>
      <c r="C288" s="1"/>
      <c r="D288" s="9"/>
    </row>
    <row r="289" spans="1:4" ht="12.5">
      <c r="A289" s="1"/>
      <c r="B289" s="1"/>
      <c r="C289" s="1"/>
      <c r="D289" s="9"/>
    </row>
    <row r="290" spans="1:4" ht="12.5">
      <c r="A290" s="1"/>
      <c r="B290" s="1"/>
      <c r="C290" s="1"/>
      <c r="D290" s="9"/>
    </row>
    <row r="291" spans="1:4" ht="12.5">
      <c r="A291" s="1"/>
      <c r="B291" s="1"/>
      <c r="C291" s="1"/>
      <c r="D291" s="9"/>
    </row>
    <row r="292" spans="1:4" ht="12.5">
      <c r="A292" s="1"/>
      <c r="B292" s="1"/>
      <c r="C292" s="1"/>
      <c r="D292" s="9"/>
    </row>
    <row r="293" spans="1:4" ht="12.5">
      <c r="A293" s="1"/>
      <c r="B293" s="1"/>
      <c r="C293" s="1"/>
      <c r="D293" s="9"/>
    </row>
    <row r="294" spans="1:4" ht="12.5">
      <c r="A294" s="1"/>
      <c r="B294" s="1"/>
      <c r="C294" s="1"/>
      <c r="D294" s="9"/>
    </row>
    <row r="295" spans="1:4" ht="12.5">
      <c r="A295" s="1"/>
      <c r="B295" s="1"/>
      <c r="C295" s="1"/>
      <c r="D295" s="9"/>
    </row>
    <row r="296" spans="1:4" ht="12.5">
      <c r="A296" s="1"/>
      <c r="B296" s="1"/>
      <c r="C296" s="1"/>
      <c r="D296" s="9"/>
    </row>
    <row r="297" spans="1:4" ht="12.5">
      <c r="A297" s="1"/>
      <c r="B297" s="1"/>
      <c r="C297" s="1"/>
      <c r="D297" s="9"/>
    </row>
    <row r="298" spans="1:4" ht="12.5">
      <c r="A298" s="1"/>
      <c r="B298" s="1"/>
      <c r="C298" s="1"/>
      <c r="D298" s="9"/>
    </row>
    <row r="299" spans="1:4" ht="12.5">
      <c r="A299" s="1"/>
      <c r="B299" s="1"/>
      <c r="C299" s="1"/>
      <c r="D299" s="9"/>
    </row>
    <row r="300" spans="1:4" ht="12.5">
      <c r="A300" s="1"/>
      <c r="B300" s="1"/>
      <c r="C300" s="1"/>
      <c r="D300" s="9"/>
    </row>
    <row r="301" spans="1:4" ht="12.5">
      <c r="A301" s="1"/>
      <c r="B301" s="1"/>
      <c r="C301" s="1"/>
      <c r="D301" s="9"/>
    </row>
    <row r="302" spans="1:4" ht="12.5">
      <c r="A302" s="1"/>
      <c r="B302" s="1"/>
      <c r="C302" s="1"/>
      <c r="D302" s="9"/>
    </row>
    <row r="303" spans="1:4" ht="12.5">
      <c r="A303" s="1"/>
      <c r="B303" s="1"/>
      <c r="C303" s="1"/>
      <c r="D303" s="9"/>
    </row>
    <row r="304" spans="1:4" ht="12.5">
      <c r="A304" s="1"/>
      <c r="B304" s="1"/>
      <c r="C304" s="1"/>
      <c r="D304" s="9"/>
    </row>
    <row r="305" spans="1:4" ht="12.5">
      <c r="A305" s="1"/>
      <c r="B305" s="1"/>
      <c r="C305" s="1"/>
      <c r="D305" s="9"/>
    </row>
    <row r="306" spans="1:4" ht="12.5">
      <c r="A306" s="1"/>
      <c r="B306" s="1"/>
      <c r="C306" s="1"/>
      <c r="D306" s="9"/>
    </row>
    <row r="307" spans="1:4" ht="12.5">
      <c r="A307" s="1"/>
      <c r="B307" s="1"/>
      <c r="C307" s="1"/>
      <c r="D307" s="9"/>
    </row>
    <row r="308" spans="1:4" ht="12.5">
      <c r="A308" s="1"/>
      <c r="B308" s="1"/>
      <c r="C308" s="1"/>
      <c r="D308" s="9"/>
    </row>
    <row r="309" spans="1:4" ht="12.5">
      <c r="A309" s="1"/>
      <c r="B309" s="1"/>
      <c r="C309" s="1"/>
      <c r="D309" s="9"/>
    </row>
    <row r="310" spans="1:4" ht="12.5">
      <c r="A310" s="1"/>
      <c r="B310" s="1"/>
      <c r="C310" s="1"/>
      <c r="D310" s="9"/>
    </row>
    <row r="311" spans="1:4" ht="12.5">
      <c r="A311" s="1"/>
      <c r="B311" s="1"/>
      <c r="C311" s="1"/>
      <c r="D311" s="9"/>
    </row>
    <row r="312" spans="1:4" ht="12.5">
      <c r="A312" s="1"/>
      <c r="B312" s="1"/>
      <c r="C312" s="1"/>
      <c r="D312" s="9"/>
    </row>
    <row r="313" spans="1:4" ht="12.5">
      <c r="A313" s="1"/>
      <c r="B313" s="1"/>
      <c r="C313" s="1"/>
      <c r="D313" s="9"/>
    </row>
    <row r="314" spans="1:4" ht="12.5">
      <c r="A314" s="1"/>
      <c r="B314" s="1"/>
      <c r="C314" s="1"/>
      <c r="D314" s="9"/>
    </row>
    <row r="315" spans="1:4" ht="12.5">
      <c r="A315" s="1"/>
      <c r="B315" s="1"/>
      <c r="C315" s="1"/>
      <c r="D315" s="9"/>
    </row>
    <row r="316" spans="1:4" ht="12.5">
      <c r="A316" s="1"/>
      <c r="B316" s="1"/>
      <c r="C316" s="1"/>
      <c r="D316" s="9"/>
    </row>
    <row r="317" spans="1:4" ht="12.5">
      <c r="A317" s="1"/>
      <c r="B317" s="1"/>
      <c r="C317" s="1"/>
      <c r="D317" s="9"/>
    </row>
    <row r="318" spans="1:4" ht="12.5">
      <c r="A318" s="1"/>
      <c r="B318" s="1"/>
      <c r="C318" s="1"/>
      <c r="D318" s="9"/>
    </row>
    <row r="319" spans="1:4" ht="12.5">
      <c r="A319" s="1"/>
      <c r="B319" s="1"/>
      <c r="C319" s="1"/>
      <c r="D319" s="9"/>
    </row>
    <row r="320" spans="1:4" ht="12.5">
      <c r="A320" s="1"/>
      <c r="B320" s="1"/>
      <c r="C320" s="1"/>
      <c r="D320" s="9"/>
    </row>
    <row r="321" spans="1:4" ht="12.5">
      <c r="A321" s="1"/>
      <c r="B321" s="1"/>
      <c r="C321" s="1"/>
      <c r="D321" s="9"/>
    </row>
    <row r="322" spans="1:4" ht="12.5">
      <c r="A322" s="1"/>
      <c r="B322" s="1"/>
      <c r="C322" s="1"/>
      <c r="D322" s="9"/>
    </row>
    <row r="323" spans="1:4" ht="12.5">
      <c r="A323" s="1"/>
      <c r="B323" s="1"/>
      <c r="C323" s="1"/>
      <c r="D323" s="9"/>
    </row>
    <row r="324" spans="1:4" ht="12.5">
      <c r="A324" s="1"/>
      <c r="B324" s="1"/>
      <c r="C324" s="1"/>
      <c r="D324" s="9"/>
    </row>
    <row r="325" spans="1:4" ht="12.5">
      <c r="A325" s="1"/>
      <c r="B325" s="1"/>
      <c r="C325" s="1"/>
      <c r="D325" s="9"/>
    </row>
    <row r="326" spans="1:4">
      <c r="A326" s="1"/>
      <c r="D326" s="9"/>
    </row>
    <row r="327" spans="1:4">
      <c r="A327" s="1"/>
      <c r="D327" s="9"/>
    </row>
    <row r="328" spans="1:4">
      <c r="A328" s="1"/>
      <c r="D328" s="9"/>
    </row>
    <row r="329" spans="1:4">
      <c r="A329" s="1"/>
      <c r="D329" s="9"/>
    </row>
    <row r="330" spans="1:4" ht="12.5">
      <c r="A330" s="1"/>
      <c r="B330" s="1"/>
      <c r="C330" s="1"/>
      <c r="D330" s="9"/>
    </row>
    <row r="331" spans="1:4" ht="12.5">
      <c r="A331" s="1"/>
      <c r="B331" s="1"/>
      <c r="C331" s="1"/>
      <c r="D331" s="9"/>
    </row>
    <row r="332" spans="1:4" ht="12.5">
      <c r="A332" s="1"/>
      <c r="B332" s="1"/>
      <c r="C332" s="1"/>
      <c r="D332" s="9"/>
    </row>
    <row r="333" spans="1:4" ht="12.5">
      <c r="A333" s="1"/>
      <c r="B333" s="1"/>
      <c r="C333" s="1"/>
      <c r="D333" s="9"/>
    </row>
    <row r="334" spans="1:4" ht="12.5">
      <c r="A334" s="1"/>
      <c r="B334" s="1"/>
      <c r="C334" s="1"/>
      <c r="D334" s="9"/>
    </row>
    <row r="335" spans="1:4" ht="12.5">
      <c r="A335" s="1"/>
      <c r="B335" s="1"/>
      <c r="C335" s="1"/>
      <c r="D335" s="9"/>
    </row>
    <row r="336" spans="1:4" ht="12.5">
      <c r="A336" s="1"/>
      <c r="B336" s="1"/>
      <c r="C336" s="1"/>
      <c r="D336" s="9"/>
    </row>
    <row r="337" spans="1:4" ht="12.5">
      <c r="A337" s="1"/>
      <c r="B337" s="1"/>
      <c r="C337" s="1"/>
      <c r="D337" s="9"/>
    </row>
    <row r="338" spans="1:4" ht="12.5">
      <c r="A338" s="1"/>
      <c r="B338" s="1"/>
      <c r="C338" s="1"/>
      <c r="D338" s="9"/>
    </row>
    <row r="339" spans="1:4" ht="12.5">
      <c r="A339" s="1"/>
      <c r="B339" s="1"/>
      <c r="C339" s="1"/>
      <c r="D339" s="9"/>
    </row>
    <row r="340" spans="1:4" ht="12.5">
      <c r="A340" s="1"/>
      <c r="B340" s="1"/>
      <c r="C340" s="1"/>
      <c r="D340" s="9"/>
    </row>
    <row r="341" spans="1:4" ht="12.5">
      <c r="A341" s="1"/>
      <c r="B341" s="1"/>
      <c r="C341" s="1"/>
      <c r="D341" s="9"/>
    </row>
    <row r="342" spans="1:4" ht="12.5">
      <c r="A342" s="1"/>
      <c r="B342" s="1"/>
      <c r="C342" s="1"/>
      <c r="D342" s="9"/>
    </row>
    <row r="343" spans="1:4" ht="12.5">
      <c r="A343" s="1"/>
      <c r="B343" s="1"/>
      <c r="C343" s="1"/>
      <c r="D343" s="9"/>
    </row>
    <row r="344" spans="1:4" ht="12.5">
      <c r="A344" s="1"/>
      <c r="B344" s="1"/>
      <c r="C344" s="1"/>
      <c r="D344" s="9"/>
    </row>
    <row r="345" spans="1:4" ht="12.5">
      <c r="A345" s="1"/>
      <c r="B345" s="1"/>
      <c r="C345" s="1"/>
      <c r="D345" s="9"/>
    </row>
    <row r="346" spans="1:4" ht="12.5">
      <c r="A346" s="1"/>
      <c r="B346" s="1"/>
      <c r="C346" s="1"/>
      <c r="D346" s="9"/>
    </row>
    <row r="347" spans="1:4" ht="12.5">
      <c r="A347" s="1"/>
      <c r="B347" s="1"/>
      <c r="C347" s="1"/>
      <c r="D347" s="9"/>
    </row>
    <row r="348" spans="1:4" ht="12.5">
      <c r="A348" s="1"/>
      <c r="B348" s="1"/>
      <c r="C348" s="1"/>
      <c r="D348" s="9"/>
    </row>
    <row r="349" spans="1:4" ht="12.5">
      <c r="A349" s="1"/>
      <c r="B349" s="1"/>
      <c r="C349" s="1"/>
      <c r="D349" s="9"/>
    </row>
    <row r="350" spans="1:4" ht="12.5">
      <c r="A350" s="1"/>
      <c r="B350" s="1"/>
      <c r="C350" s="1"/>
      <c r="D350" s="9"/>
    </row>
    <row r="351" spans="1:4" ht="12.5">
      <c r="A351" s="1"/>
      <c r="B351" s="1"/>
      <c r="C351" s="1"/>
      <c r="D351" s="9"/>
    </row>
    <row r="352" spans="1:4" ht="12.5">
      <c r="A352" s="1"/>
      <c r="B352" s="1"/>
      <c r="C352" s="1"/>
      <c r="D352" s="9"/>
    </row>
    <row r="353" spans="1:4" ht="12.5">
      <c r="A353" s="1"/>
      <c r="B353" s="1"/>
      <c r="C353" s="1"/>
      <c r="D353" s="9"/>
    </row>
    <row r="354" spans="1:4" ht="12.5">
      <c r="A354" s="1"/>
      <c r="B354" s="1"/>
      <c r="C354" s="1"/>
      <c r="D354" s="9"/>
    </row>
    <row r="355" spans="1:4" ht="12.5">
      <c r="A355" s="1"/>
      <c r="B355" s="1"/>
      <c r="C355" s="1"/>
      <c r="D355" s="9"/>
    </row>
    <row r="356" spans="1:4" ht="12.5">
      <c r="A356" s="1"/>
      <c r="B356" s="1"/>
      <c r="C356" s="1"/>
      <c r="D356" s="9"/>
    </row>
    <row r="357" spans="1:4" ht="12.5">
      <c r="A357" s="1"/>
      <c r="B357" s="1"/>
      <c r="C357" s="1"/>
      <c r="D357" s="9"/>
    </row>
    <row r="358" spans="1:4" ht="12.5">
      <c r="A358" s="1"/>
      <c r="B358" s="1"/>
      <c r="C358" s="1"/>
      <c r="D358" s="9"/>
    </row>
    <row r="359" spans="1:4" ht="12.5">
      <c r="A359" s="1"/>
      <c r="B359" s="1"/>
      <c r="C359" s="1"/>
      <c r="D359" s="9"/>
    </row>
    <row r="360" spans="1:4" ht="12.5">
      <c r="A360" s="1"/>
      <c r="B360" s="1"/>
      <c r="C360" s="1"/>
      <c r="D360" s="9"/>
    </row>
    <row r="361" spans="1:4" ht="12.5">
      <c r="A361" s="1"/>
      <c r="B361" s="1"/>
      <c r="C361" s="1"/>
      <c r="D361" s="9"/>
    </row>
    <row r="362" spans="1:4" ht="12.5">
      <c r="A362" s="1"/>
      <c r="B362" s="1"/>
      <c r="C362" s="1"/>
      <c r="D362" s="9"/>
    </row>
    <row r="363" spans="1:4" ht="12.5">
      <c r="A363" s="1"/>
      <c r="B363" s="1"/>
      <c r="C363" s="1"/>
      <c r="D363" s="9"/>
    </row>
    <row r="364" spans="1:4" ht="12.5">
      <c r="A364" s="1"/>
      <c r="B364" s="1"/>
      <c r="C364" s="1"/>
      <c r="D364" s="9"/>
    </row>
    <row r="365" spans="1:4" ht="12.5">
      <c r="A365" s="1"/>
      <c r="B365" s="1"/>
      <c r="C365" s="1"/>
      <c r="D365" s="9"/>
    </row>
    <row r="366" spans="1:4" ht="12.5">
      <c r="A366" s="1"/>
      <c r="B366" s="1"/>
      <c r="C366" s="1"/>
      <c r="D366" s="9"/>
    </row>
    <row r="367" spans="1:4">
      <c r="D367" s="9"/>
    </row>
  </sheetData>
  <autoFilter ref="A4:H4" xr:uid="{94ADA060-C25D-448D-9A42-ED21FF617360}"/>
  <mergeCells count="4">
    <mergeCell ref="C5:C12"/>
    <mergeCell ref="C21:C29"/>
    <mergeCell ref="C42:C44"/>
    <mergeCell ref="C16:C19"/>
  </mergeCells>
  <phoneticPr fontId="25" type="noConversion"/>
  <conditionalFormatting sqref="D5:D367">
    <cfRule type="cellIs" dxfId="5" priority="4" stopIfTrue="1" operator="equal">
      <formula>"N/A"</formula>
    </cfRule>
    <cfRule type="cellIs" dxfId="4" priority="5" stopIfTrue="1" operator="equal">
      <formula>"Fail"</formula>
    </cfRule>
    <cfRule type="cellIs" dxfId="3" priority="6" stopIfTrue="1" operator="equal">
      <formula>"Pass"</formula>
    </cfRule>
  </conditionalFormatting>
  <conditionalFormatting sqref="D5:D367">
    <cfRule type="containsText" dxfId="2" priority="1" stopIfTrue="1" operator="containsText" text="Untested">
      <formula>NOT(ISERROR(SEARCH("Untested",D5)))</formula>
    </cfRule>
    <cfRule type="containsText" dxfId="1" priority="2" stopIfTrue="1" operator="containsText" text="Failed">
      <formula>NOT(ISERROR(SEARCH("Failed",D5)))</formula>
    </cfRule>
    <cfRule type="containsText" dxfId="0" priority="3" stopIfTrue="1" operator="containsText" text="Passed">
      <formula>NOT(ISERROR(SEARCH("Passed",D5)))</formula>
    </cfRule>
  </conditionalFormatting>
  <dataValidations count="4">
    <dataValidation type="list" allowBlank="1" showInputMessage="1" showErrorMessage="1" sqref="IQ65665:IS65749 SM65665:SO65749 ACI65665:ACK65749 AME65665:AMG65749 AWA65665:AWC65749 BFW65665:BFY65749 BPS65665:BPU65749 BZO65665:BZQ65749 CJK65665:CJM65749 CTG65665:CTI65749 DDC65665:DDE65749 DMY65665:DNA65749 DWU65665:DWW65749 EGQ65665:EGS65749 EQM65665:EQO65749 FAI65665:FAK65749 FKE65665:FKG65749 FUA65665:FUC65749 GDW65665:GDY65749 GNS65665:GNU65749 GXO65665:GXQ65749 HHK65665:HHM65749 HRG65665:HRI65749 IBC65665:IBE65749 IKY65665:ILA65749 IUU65665:IUW65749 JEQ65665:JES65749 JOM65665:JOO65749 JYI65665:JYK65749 KIE65665:KIG65749 KSA65665:KSC65749 LBW65665:LBY65749 LLS65665:LLU65749 LVO65665:LVQ65749 MFK65665:MFM65749 MPG65665:MPI65749 MZC65665:MZE65749 NIY65665:NJA65749 NSU65665:NSW65749 OCQ65665:OCS65749 OMM65665:OMO65749 OWI65665:OWK65749 PGE65665:PGG65749 PQA65665:PQC65749 PZW65665:PZY65749 QJS65665:QJU65749 QTO65665:QTQ65749 RDK65665:RDM65749 RNG65665:RNI65749 RXC65665:RXE65749 SGY65665:SHA65749 SQU65665:SQW65749 TAQ65665:TAS65749 TKM65665:TKO65749 TUI65665:TUK65749 UEE65665:UEG65749 UOA65665:UOC65749 UXW65665:UXY65749 VHS65665:VHU65749 VRO65665:VRQ65749 WBK65665:WBM65749 WLG65665:WLI65749 WVC65665:WVE65749 IQ131201:IS131285 SM131201:SO131285 ACI131201:ACK131285 AME131201:AMG131285 AWA131201:AWC131285 BFW131201:BFY131285 BPS131201:BPU131285 BZO131201:BZQ131285 CJK131201:CJM131285 CTG131201:CTI131285 DDC131201:DDE131285 DMY131201:DNA131285 DWU131201:DWW131285 EGQ131201:EGS131285 EQM131201:EQO131285 FAI131201:FAK131285 FKE131201:FKG131285 FUA131201:FUC131285 GDW131201:GDY131285 GNS131201:GNU131285 GXO131201:GXQ131285 HHK131201:HHM131285 HRG131201:HRI131285 IBC131201:IBE131285 IKY131201:ILA131285 IUU131201:IUW131285 JEQ131201:JES131285 JOM131201:JOO131285 JYI131201:JYK131285 KIE131201:KIG131285 KSA131201:KSC131285 LBW131201:LBY131285 LLS131201:LLU131285 LVO131201:LVQ131285 MFK131201:MFM131285 MPG131201:MPI131285 MZC131201:MZE131285 NIY131201:NJA131285 NSU131201:NSW131285 OCQ131201:OCS131285 OMM131201:OMO131285 OWI131201:OWK131285 PGE131201:PGG131285 PQA131201:PQC131285 PZW131201:PZY131285 QJS131201:QJU131285 QTO131201:QTQ131285 RDK131201:RDM131285 RNG131201:RNI131285 RXC131201:RXE131285 SGY131201:SHA131285 SQU131201:SQW131285 TAQ131201:TAS131285 TKM131201:TKO131285 TUI131201:TUK131285 UEE131201:UEG131285 UOA131201:UOC131285 UXW131201:UXY131285 VHS131201:VHU131285 VRO131201:VRQ131285 WBK131201:WBM131285 WLG131201:WLI131285 WVC131201:WVE131285 IQ196737:IS196821 SM196737:SO196821 ACI196737:ACK196821 AME196737:AMG196821 AWA196737:AWC196821 BFW196737:BFY196821 BPS196737:BPU196821 BZO196737:BZQ196821 CJK196737:CJM196821 CTG196737:CTI196821 DDC196737:DDE196821 DMY196737:DNA196821 DWU196737:DWW196821 EGQ196737:EGS196821 EQM196737:EQO196821 FAI196737:FAK196821 FKE196737:FKG196821 FUA196737:FUC196821 GDW196737:GDY196821 GNS196737:GNU196821 GXO196737:GXQ196821 HHK196737:HHM196821 HRG196737:HRI196821 IBC196737:IBE196821 IKY196737:ILA196821 IUU196737:IUW196821 JEQ196737:JES196821 JOM196737:JOO196821 JYI196737:JYK196821 KIE196737:KIG196821 KSA196737:KSC196821 LBW196737:LBY196821 LLS196737:LLU196821 LVO196737:LVQ196821 MFK196737:MFM196821 MPG196737:MPI196821 MZC196737:MZE196821 NIY196737:NJA196821 NSU196737:NSW196821 OCQ196737:OCS196821 OMM196737:OMO196821 OWI196737:OWK196821 PGE196737:PGG196821 PQA196737:PQC196821 PZW196737:PZY196821 QJS196737:QJU196821 QTO196737:QTQ196821 RDK196737:RDM196821 RNG196737:RNI196821 RXC196737:RXE196821 SGY196737:SHA196821 SQU196737:SQW196821 TAQ196737:TAS196821 TKM196737:TKO196821 TUI196737:TUK196821 UEE196737:UEG196821 UOA196737:UOC196821 UXW196737:UXY196821 VHS196737:VHU196821 VRO196737:VRQ196821 WBK196737:WBM196821 WLG196737:WLI196821 WVC196737:WVE196821 IQ262273:IS262357 SM262273:SO262357 ACI262273:ACK262357 AME262273:AMG262357 AWA262273:AWC262357 BFW262273:BFY262357 BPS262273:BPU262357 BZO262273:BZQ262357 CJK262273:CJM262357 CTG262273:CTI262357 DDC262273:DDE262357 DMY262273:DNA262357 DWU262273:DWW262357 EGQ262273:EGS262357 EQM262273:EQO262357 FAI262273:FAK262357 FKE262273:FKG262357 FUA262273:FUC262357 GDW262273:GDY262357 GNS262273:GNU262357 GXO262273:GXQ262357 HHK262273:HHM262357 HRG262273:HRI262357 IBC262273:IBE262357 IKY262273:ILA262357 IUU262273:IUW262357 JEQ262273:JES262357 JOM262273:JOO262357 JYI262273:JYK262357 KIE262273:KIG262357 KSA262273:KSC262357 LBW262273:LBY262357 LLS262273:LLU262357 LVO262273:LVQ262357 MFK262273:MFM262357 MPG262273:MPI262357 MZC262273:MZE262357 NIY262273:NJA262357 NSU262273:NSW262357 OCQ262273:OCS262357 OMM262273:OMO262357 OWI262273:OWK262357 PGE262273:PGG262357 PQA262273:PQC262357 PZW262273:PZY262357 QJS262273:QJU262357 QTO262273:QTQ262357 RDK262273:RDM262357 RNG262273:RNI262357 RXC262273:RXE262357 SGY262273:SHA262357 SQU262273:SQW262357 TAQ262273:TAS262357 TKM262273:TKO262357 TUI262273:TUK262357 UEE262273:UEG262357 UOA262273:UOC262357 UXW262273:UXY262357 VHS262273:VHU262357 VRO262273:VRQ262357 WBK262273:WBM262357 WLG262273:WLI262357 WVC262273:WVE262357 IQ327809:IS327893 SM327809:SO327893 ACI327809:ACK327893 AME327809:AMG327893 AWA327809:AWC327893 BFW327809:BFY327893 BPS327809:BPU327893 BZO327809:BZQ327893 CJK327809:CJM327893 CTG327809:CTI327893 DDC327809:DDE327893 DMY327809:DNA327893 DWU327809:DWW327893 EGQ327809:EGS327893 EQM327809:EQO327893 FAI327809:FAK327893 FKE327809:FKG327893 FUA327809:FUC327893 GDW327809:GDY327893 GNS327809:GNU327893 GXO327809:GXQ327893 HHK327809:HHM327893 HRG327809:HRI327893 IBC327809:IBE327893 IKY327809:ILA327893 IUU327809:IUW327893 JEQ327809:JES327893 JOM327809:JOO327893 JYI327809:JYK327893 KIE327809:KIG327893 KSA327809:KSC327893 LBW327809:LBY327893 LLS327809:LLU327893 LVO327809:LVQ327893 MFK327809:MFM327893 MPG327809:MPI327893 MZC327809:MZE327893 NIY327809:NJA327893 NSU327809:NSW327893 OCQ327809:OCS327893 OMM327809:OMO327893 OWI327809:OWK327893 PGE327809:PGG327893 PQA327809:PQC327893 PZW327809:PZY327893 QJS327809:QJU327893 QTO327809:QTQ327893 RDK327809:RDM327893 RNG327809:RNI327893 RXC327809:RXE327893 SGY327809:SHA327893 SQU327809:SQW327893 TAQ327809:TAS327893 TKM327809:TKO327893 TUI327809:TUK327893 UEE327809:UEG327893 UOA327809:UOC327893 UXW327809:UXY327893 VHS327809:VHU327893 VRO327809:VRQ327893 WBK327809:WBM327893 WLG327809:WLI327893 WVC327809:WVE327893 IQ393345:IS393429 SM393345:SO393429 ACI393345:ACK393429 AME393345:AMG393429 AWA393345:AWC393429 BFW393345:BFY393429 BPS393345:BPU393429 BZO393345:BZQ393429 CJK393345:CJM393429 CTG393345:CTI393429 DDC393345:DDE393429 DMY393345:DNA393429 DWU393345:DWW393429 EGQ393345:EGS393429 EQM393345:EQO393429 FAI393345:FAK393429 FKE393345:FKG393429 FUA393345:FUC393429 GDW393345:GDY393429 GNS393345:GNU393429 GXO393345:GXQ393429 HHK393345:HHM393429 HRG393345:HRI393429 IBC393345:IBE393429 IKY393345:ILA393429 IUU393345:IUW393429 JEQ393345:JES393429 JOM393345:JOO393429 JYI393345:JYK393429 KIE393345:KIG393429 KSA393345:KSC393429 LBW393345:LBY393429 LLS393345:LLU393429 LVO393345:LVQ393429 MFK393345:MFM393429 MPG393345:MPI393429 MZC393345:MZE393429 NIY393345:NJA393429 NSU393345:NSW393429 OCQ393345:OCS393429 OMM393345:OMO393429 OWI393345:OWK393429 PGE393345:PGG393429 PQA393345:PQC393429 PZW393345:PZY393429 QJS393345:QJU393429 QTO393345:QTQ393429 RDK393345:RDM393429 RNG393345:RNI393429 RXC393345:RXE393429 SGY393345:SHA393429 SQU393345:SQW393429 TAQ393345:TAS393429 TKM393345:TKO393429 TUI393345:TUK393429 UEE393345:UEG393429 UOA393345:UOC393429 UXW393345:UXY393429 VHS393345:VHU393429 VRO393345:VRQ393429 WBK393345:WBM393429 WLG393345:WLI393429 WVC393345:WVE393429 IQ458881:IS458965 SM458881:SO458965 ACI458881:ACK458965 AME458881:AMG458965 AWA458881:AWC458965 BFW458881:BFY458965 BPS458881:BPU458965 BZO458881:BZQ458965 CJK458881:CJM458965 CTG458881:CTI458965 DDC458881:DDE458965 DMY458881:DNA458965 DWU458881:DWW458965 EGQ458881:EGS458965 EQM458881:EQO458965 FAI458881:FAK458965 FKE458881:FKG458965 FUA458881:FUC458965 GDW458881:GDY458965 GNS458881:GNU458965 GXO458881:GXQ458965 HHK458881:HHM458965 HRG458881:HRI458965 IBC458881:IBE458965 IKY458881:ILA458965 IUU458881:IUW458965 JEQ458881:JES458965 JOM458881:JOO458965 JYI458881:JYK458965 KIE458881:KIG458965 KSA458881:KSC458965 LBW458881:LBY458965 LLS458881:LLU458965 LVO458881:LVQ458965 MFK458881:MFM458965 MPG458881:MPI458965 MZC458881:MZE458965 NIY458881:NJA458965 NSU458881:NSW458965 OCQ458881:OCS458965 OMM458881:OMO458965 OWI458881:OWK458965 PGE458881:PGG458965 PQA458881:PQC458965 PZW458881:PZY458965 QJS458881:QJU458965 QTO458881:QTQ458965 RDK458881:RDM458965 RNG458881:RNI458965 RXC458881:RXE458965 SGY458881:SHA458965 SQU458881:SQW458965 TAQ458881:TAS458965 TKM458881:TKO458965 TUI458881:TUK458965 UEE458881:UEG458965 UOA458881:UOC458965 UXW458881:UXY458965 VHS458881:VHU458965 VRO458881:VRQ458965 WBK458881:WBM458965 WLG458881:WLI458965 WVC458881:WVE458965 IQ524417:IS524501 SM524417:SO524501 ACI524417:ACK524501 AME524417:AMG524501 AWA524417:AWC524501 BFW524417:BFY524501 BPS524417:BPU524501 BZO524417:BZQ524501 CJK524417:CJM524501 CTG524417:CTI524501 DDC524417:DDE524501 DMY524417:DNA524501 DWU524417:DWW524501 EGQ524417:EGS524501 EQM524417:EQO524501 FAI524417:FAK524501 FKE524417:FKG524501 FUA524417:FUC524501 GDW524417:GDY524501 GNS524417:GNU524501 GXO524417:GXQ524501 HHK524417:HHM524501 HRG524417:HRI524501 IBC524417:IBE524501 IKY524417:ILA524501 IUU524417:IUW524501 JEQ524417:JES524501 JOM524417:JOO524501 JYI524417:JYK524501 KIE524417:KIG524501 KSA524417:KSC524501 LBW524417:LBY524501 LLS524417:LLU524501 LVO524417:LVQ524501 MFK524417:MFM524501 MPG524417:MPI524501 MZC524417:MZE524501 NIY524417:NJA524501 NSU524417:NSW524501 OCQ524417:OCS524501 OMM524417:OMO524501 OWI524417:OWK524501 PGE524417:PGG524501 PQA524417:PQC524501 PZW524417:PZY524501 QJS524417:QJU524501 QTO524417:QTQ524501 RDK524417:RDM524501 RNG524417:RNI524501 RXC524417:RXE524501 SGY524417:SHA524501 SQU524417:SQW524501 TAQ524417:TAS524501 TKM524417:TKO524501 TUI524417:TUK524501 UEE524417:UEG524501 UOA524417:UOC524501 UXW524417:UXY524501 VHS524417:VHU524501 VRO524417:VRQ524501 WBK524417:WBM524501 WLG524417:WLI524501 WVC524417:WVE524501 IQ589953:IS590037 SM589953:SO590037 ACI589953:ACK590037 AME589953:AMG590037 AWA589953:AWC590037 BFW589953:BFY590037 BPS589953:BPU590037 BZO589953:BZQ590037 CJK589953:CJM590037 CTG589953:CTI590037 DDC589953:DDE590037 DMY589953:DNA590037 DWU589953:DWW590037 EGQ589953:EGS590037 EQM589953:EQO590037 FAI589953:FAK590037 FKE589953:FKG590037 FUA589953:FUC590037 GDW589953:GDY590037 GNS589953:GNU590037 GXO589953:GXQ590037 HHK589953:HHM590037 HRG589953:HRI590037 IBC589953:IBE590037 IKY589953:ILA590037 IUU589953:IUW590037 JEQ589953:JES590037 JOM589953:JOO590037 JYI589953:JYK590037 KIE589953:KIG590037 KSA589953:KSC590037 LBW589953:LBY590037 LLS589953:LLU590037 LVO589953:LVQ590037 MFK589953:MFM590037 MPG589953:MPI590037 MZC589953:MZE590037 NIY589953:NJA590037 NSU589953:NSW590037 OCQ589953:OCS590037 OMM589953:OMO590037 OWI589953:OWK590037 PGE589953:PGG590037 PQA589953:PQC590037 PZW589953:PZY590037 QJS589953:QJU590037 QTO589953:QTQ590037 RDK589953:RDM590037 RNG589953:RNI590037 RXC589953:RXE590037 SGY589953:SHA590037 SQU589953:SQW590037 TAQ589953:TAS590037 TKM589953:TKO590037 TUI589953:TUK590037 UEE589953:UEG590037 UOA589953:UOC590037 UXW589953:UXY590037 VHS589953:VHU590037 VRO589953:VRQ590037 WBK589953:WBM590037 WLG589953:WLI590037 WVC589953:WVE590037 IQ655489:IS655573 SM655489:SO655573 ACI655489:ACK655573 AME655489:AMG655573 AWA655489:AWC655573 BFW655489:BFY655573 BPS655489:BPU655573 BZO655489:BZQ655573 CJK655489:CJM655573 CTG655489:CTI655573 DDC655489:DDE655573 DMY655489:DNA655573 DWU655489:DWW655573 EGQ655489:EGS655573 EQM655489:EQO655573 FAI655489:FAK655573 FKE655489:FKG655573 FUA655489:FUC655573 GDW655489:GDY655573 GNS655489:GNU655573 GXO655489:GXQ655573 HHK655489:HHM655573 HRG655489:HRI655573 IBC655489:IBE655573 IKY655489:ILA655573 IUU655489:IUW655573 JEQ655489:JES655573 JOM655489:JOO655573 JYI655489:JYK655573 KIE655489:KIG655573 KSA655489:KSC655573 LBW655489:LBY655573 LLS655489:LLU655573 LVO655489:LVQ655573 MFK655489:MFM655573 MPG655489:MPI655573 MZC655489:MZE655573 NIY655489:NJA655573 NSU655489:NSW655573 OCQ655489:OCS655573 OMM655489:OMO655573 OWI655489:OWK655573 PGE655489:PGG655573 PQA655489:PQC655573 PZW655489:PZY655573 QJS655489:QJU655573 QTO655489:QTQ655573 RDK655489:RDM655573 RNG655489:RNI655573 RXC655489:RXE655573 SGY655489:SHA655573 SQU655489:SQW655573 TAQ655489:TAS655573 TKM655489:TKO655573 TUI655489:TUK655573 UEE655489:UEG655573 UOA655489:UOC655573 UXW655489:UXY655573 VHS655489:VHU655573 VRO655489:VRQ655573 WBK655489:WBM655573 WLG655489:WLI655573 WVC655489:WVE655573 IQ721025:IS721109 SM721025:SO721109 ACI721025:ACK721109 AME721025:AMG721109 AWA721025:AWC721109 BFW721025:BFY721109 BPS721025:BPU721109 BZO721025:BZQ721109 CJK721025:CJM721109 CTG721025:CTI721109 DDC721025:DDE721109 DMY721025:DNA721109 DWU721025:DWW721109 EGQ721025:EGS721109 EQM721025:EQO721109 FAI721025:FAK721109 FKE721025:FKG721109 FUA721025:FUC721109 GDW721025:GDY721109 GNS721025:GNU721109 GXO721025:GXQ721109 HHK721025:HHM721109 HRG721025:HRI721109 IBC721025:IBE721109 IKY721025:ILA721109 IUU721025:IUW721109 JEQ721025:JES721109 JOM721025:JOO721109 JYI721025:JYK721109 KIE721025:KIG721109 KSA721025:KSC721109 LBW721025:LBY721109 LLS721025:LLU721109 LVO721025:LVQ721109 MFK721025:MFM721109 MPG721025:MPI721109 MZC721025:MZE721109 NIY721025:NJA721109 NSU721025:NSW721109 OCQ721025:OCS721109 OMM721025:OMO721109 OWI721025:OWK721109 PGE721025:PGG721109 PQA721025:PQC721109 PZW721025:PZY721109 QJS721025:QJU721109 QTO721025:QTQ721109 RDK721025:RDM721109 RNG721025:RNI721109 RXC721025:RXE721109 SGY721025:SHA721109 SQU721025:SQW721109 TAQ721025:TAS721109 TKM721025:TKO721109 TUI721025:TUK721109 UEE721025:UEG721109 UOA721025:UOC721109 UXW721025:UXY721109 VHS721025:VHU721109 VRO721025:VRQ721109 WBK721025:WBM721109 WLG721025:WLI721109 WVC721025:WVE721109 IQ786561:IS786645 SM786561:SO786645 ACI786561:ACK786645 AME786561:AMG786645 AWA786561:AWC786645 BFW786561:BFY786645 BPS786561:BPU786645 BZO786561:BZQ786645 CJK786561:CJM786645 CTG786561:CTI786645 DDC786561:DDE786645 DMY786561:DNA786645 DWU786561:DWW786645 EGQ786561:EGS786645 EQM786561:EQO786645 FAI786561:FAK786645 FKE786561:FKG786645 FUA786561:FUC786645 GDW786561:GDY786645 GNS786561:GNU786645 GXO786561:GXQ786645 HHK786561:HHM786645 HRG786561:HRI786645 IBC786561:IBE786645 IKY786561:ILA786645 IUU786561:IUW786645 JEQ786561:JES786645 JOM786561:JOO786645 JYI786561:JYK786645 KIE786561:KIG786645 KSA786561:KSC786645 LBW786561:LBY786645 LLS786561:LLU786645 LVO786561:LVQ786645 MFK786561:MFM786645 MPG786561:MPI786645 MZC786561:MZE786645 NIY786561:NJA786645 NSU786561:NSW786645 OCQ786561:OCS786645 OMM786561:OMO786645 OWI786561:OWK786645 PGE786561:PGG786645 PQA786561:PQC786645 PZW786561:PZY786645 QJS786561:QJU786645 QTO786561:QTQ786645 RDK786561:RDM786645 RNG786561:RNI786645 RXC786561:RXE786645 SGY786561:SHA786645 SQU786561:SQW786645 TAQ786561:TAS786645 TKM786561:TKO786645 TUI786561:TUK786645 UEE786561:UEG786645 UOA786561:UOC786645 UXW786561:UXY786645 VHS786561:VHU786645 VRO786561:VRQ786645 WBK786561:WBM786645 WLG786561:WLI786645 WVC786561:WVE786645 IQ852097:IS852181 SM852097:SO852181 ACI852097:ACK852181 AME852097:AMG852181 AWA852097:AWC852181 BFW852097:BFY852181 BPS852097:BPU852181 BZO852097:BZQ852181 CJK852097:CJM852181 CTG852097:CTI852181 DDC852097:DDE852181 DMY852097:DNA852181 DWU852097:DWW852181 EGQ852097:EGS852181 EQM852097:EQO852181 FAI852097:FAK852181 FKE852097:FKG852181 FUA852097:FUC852181 GDW852097:GDY852181 GNS852097:GNU852181 GXO852097:GXQ852181 HHK852097:HHM852181 HRG852097:HRI852181 IBC852097:IBE852181 IKY852097:ILA852181 IUU852097:IUW852181 JEQ852097:JES852181 JOM852097:JOO852181 JYI852097:JYK852181 KIE852097:KIG852181 KSA852097:KSC852181 LBW852097:LBY852181 LLS852097:LLU852181 LVO852097:LVQ852181 MFK852097:MFM852181 MPG852097:MPI852181 MZC852097:MZE852181 NIY852097:NJA852181 NSU852097:NSW852181 OCQ852097:OCS852181 OMM852097:OMO852181 OWI852097:OWK852181 PGE852097:PGG852181 PQA852097:PQC852181 PZW852097:PZY852181 QJS852097:QJU852181 QTO852097:QTQ852181 RDK852097:RDM852181 RNG852097:RNI852181 RXC852097:RXE852181 SGY852097:SHA852181 SQU852097:SQW852181 TAQ852097:TAS852181 TKM852097:TKO852181 TUI852097:TUK852181 UEE852097:UEG852181 UOA852097:UOC852181 UXW852097:UXY852181 VHS852097:VHU852181 VRO852097:VRQ852181 WBK852097:WBM852181 WLG852097:WLI852181 WVC852097:WVE852181 IQ917633:IS917717 SM917633:SO917717 ACI917633:ACK917717 AME917633:AMG917717 AWA917633:AWC917717 BFW917633:BFY917717 BPS917633:BPU917717 BZO917633:BZQ917717 CJK917633:CJM917717 CTG917633:CTI917717 DDC917633:DDE917717 DMY917633:DNA917717 DWU917633:DWW917717 EGQ917633:EGS917717 EQM917633:EQO917717 FAI917633:FAK917717 FKE917633:FKG917717 FUA917633:FUC917717 GDW917633:GDY917717 GNS917633:GNU917717 GXO917633:GXQ917717 HHK917633:HHM917717 HRG917633:HRI917717 IBC917633:IBE917717 IKY917633:ILA917717 IUU917633:IUW917717 JEQ917633:JES917717 JOM917633:JOO917717 JYI917633:JYK917717 KIE917633:KIG917717 KSA917633:KSC917717 LBW917633:LBY917717 LLS917633:LLU917717 LVO917633:LVQ917717 MFK917633:MFM917717 MPG917633:MPI917717 MZC917633:MZE917717 NIY917633:NJA917717 NSU917633:NSW917717 OCQ917633:OCS917717 OMM917633:OMO917717 OWI917633:OWK917717 PGE917633:PGG917717 PQA917633:PQC917717 PZW917633:PZY917717 QJS917633:QJU917717 QTO917633:QTQ917717 RDK917633:RDM917717 RNG917633:RNI917717 RXC917633:RXE917717 SGY917633:SHA917717 SQU917633:SQW917717 TAQ917633:TAS917717 TKM917633:TKO917717 TUI917633:TUK917717 UEE917633:UEG917717 UOA917633:UOC917717 UXW917633:UXY917717 VHS917633:VHU917717 VRO917633:VRQ917717 WBK917633:WBM917717 WLG917633:WLI917717 WVC917633:WVE917717 IQ983169:IS983253 SM983169:SO983253 ACI983169:ACK983253 AME983169:AMG983253 AWA983169:AWC983253 BFW983169:BFY983253 BPS983169:BPU983253 BZO983169:BZQ983253 CJK983169:CJM983253 CTG983169:CTI983253 DDC983169:DDE983253 DMY983169:DNA983253 DWU983169:DWW983253 EGQ983169:EGS983253 EQM983169:EQO983253 FAI983169:FAK983253 FKE983169:FKG983253 FUA983169:FUC983253 GDW983169:GDY983253 GNS983169:GNU983253 GXO983169:GXQ983253 HHK983169:HHM983253 HRG983169:HRI983253 IBC983169:IBE983253 IKY983169:ILA983253 IUU983169:IUW983253 JEQ983169:JES983253 JOM983169:JOO983253 JYI983169:JYK983253 KIE983169:KIG983253 KSA983169:KSC983253 LBW983169:LBY983253 LLS983169:LLU983253 LVO983169:LVQ983253 MFK983169:MFM983253 MPG983169:MPI983253 MZC983169:MZE983253 NIY983169:NJA983253 NSU983169:NSW983253 OCQ983169:OCS983253 OMM983169:OMO983253 OWI983169:OWK983253 PGE983169:PGG983253 PQA983169:PQC983253 PZW983169:PZY983253 QJS983169:QJU983253 QTO983169:QTQ983253 RDK983169:RDM983253 RNG983169:RNI983253 RXC983169:RXE983253 SGY983169:SHA983253 SQU983169:SQW983253 TAQ983169:TAS983253 TKM983169:TKO983253 TUI983169:TUK983253 UEE983169:UEG983253 UOA983169:UOC983253 UXW983169:UXY983253 VHS983169:VHU983253 VRO983169:VRQ983253 WBK983169:WBM983253 WLG983169:WLI983253 WVC983169:WVE983253 WVC190:WVE194 IQ190:IS194 SM190:SO194 ACI190:ACK194 AME190:AMG194 AWA190:AWC194 BFW190:BFY194 BPS190:BPU194 BZO190:BZQ194 CJK190:CJM194 CTG190:CTI194 DDC190:DDE194 DMY190:DNA194 DWU190:DWW194 EGQ190:EGS194 EQM190:EQO194 FAI190:FAK194 FKE190:FKG194 FUA190:FUC194 GDW190:GDY194 GNS190:GNU194 GXO190:GXQ194 HHK190:HHM194 HRG190:HRI194 IBC190:IBE194 IKY190:ILA194 IUU190:IUW194 JEQ190:JES194 JOM190:JOO194 JYI190:JYK194 KIE190:KIG194 KSA190:KSC194 LBW190:LBY194 LLS190:LLU194 LVO190:LVQ194 MFK190:MFM194 MPG190:MPI194 MZC190:MZE194 NIY190:NJA194 NSU190:NSW194 OCQ190:OCS194 OMM190:OMO194 OWI190:OWK194 PGE190:PGG194 PQA190:PQC194 PZW190:PZY194 QJS190:QJU194 QTO190:QTQ194 RDK190:RDM194 RNG190:RNI194 RXC190:RXE194 SGY190:SHA194 SQU190:SQW194 TAQ190:TAS194 TKM190:TKO194 TUI190:TUK194 UEE190:UEG194 UOA190:UOC194 UXW190:UXY194 VHS190:VHU194 VRO190:VRQ194 WBK190:WBM194 WLG190:WLI194 VRO205:VRQ209 WBK205:WBM209 WLG205:WLI209 WVC205:WVE209 IQ205:IS209 SM205:SO209 ACI205:ACK209 AME205:AMG209 AWA205:AWC209 BFW205:BFY209 BPS205:BPU209 BZO205:BZQ209 CJK205:CJM209 CTG205:CTI209 DDC205:DDE209 DMY205:DNA209 DWU205:DWW209 EGQ205:EGS209 EQM205:EQO209 FAI205:FAK209 FKE205:FKG209 FUA205:FUC209 GDW205:GDY209 GNS205:GNU209 GXO205:GXQ209 HHK205:HHM209 HRG205:HRI209 IBC205:IBE209 IKY205:ILA209 IUU205:IUW209 JEQ205:JES209 JOM205:JOO209 JYI205:JYK209 KIE205:KIG209 KSA205:KSC209 LBW205:LBY209 LLS205:LLU209 LVO205:LVQ209 MFK205:MFM209 MPG205:MPI209 MZC205:MZE209 NIY205:NJA209 NSU205:NSW209 OCQ205:OCS209 OMM205:OMO209 OWI205:OWK209 PGE205:PGG209 PQA205:PQC209 PZW205:PZY209 QJS205:QJU209 QTO205:QTQ209 RDK205:RDM209 RNG205:RNI209 RXC205:RXE209 SGY205:SHA209 SQU205:SQW209 TAQ205:TAS209 TKM205:TKO209 TUI205:TUK209 UEE205:UEG209 UOA205:UOC209 UXW205:UXY209 VHS205:VHU209 VHS211:VHU215 VRO211:VRQ215 WBK211:WBM215 WLG211:WLI215 WVC211:WVE215 IQ211:IS215 SM211:SO215 ACI211:ACK215 AME211:AMG215 AWA211:AWC215 BFW211:BFY215 BPS211:BPU215 BZO211:BZQ215 CJK211:CJM215 CTG211:CTI215 DDC211:DDE215 DMY211:DNA215 DWU211:DWW215 EGQ211:EGS215 EQM211:EQO215 FAI211:FAK215 FKE211:FKG215 FUA211:FUC215 GDW211:GDY215 GNS211:GNU215 GXO211:GXQ215 HHK211:HHM215 HRG211:HRI215 IBC211:IBE215 IKY211:ILA215 IUU211:IUW215 JEQ211:JES215 JOM211:JOO215 JYI211:JYK215 KIE211:KIG215 KSA211:KSC215 LBW211:LBY215 LLS211:LLU215 LVO211:LVQ215 MFK211:MFM215 MPG211:MPI215 MZC211:MZE215 NIY211:NJA215 NSU211:NSW215 OCQ211:OCS215 OMM211:OMO215 OWI211:OWK215 PGE211:PGG215 PQA211:PQC215 PZW211:PZY215 QJS211:QJU215 QTO211:QTQ215 RDK211:RDM215 RNG211:RNI215 RXC211:RXE215 SGY211:SHA215 SQU211:SQW215 TAQ211:TAS215 TKM211:TKO215 TUI211:TUK215 UEE211:UEG215 UOA211:UOC215 UXW211:UXY215 UXW217:UXY221 VHS217:VHU221 VRO217:VRQ221 WBK217:WBM221 WLG217:WLI221 WVC217:WVE221 IQ217:IS221 SM217:SO221 ACI217:ACK221 AME217:AMG221 AWA217:AWC221 BFW217:BFY221 BPS217:BPU221 BZO217:BZQ221 CJK217:CJM221 CTG217:CTI221 DDC217:DDE221 DMY217:DNA221 DWU217:DWW221 EGQ217:EGS221 EQM217:EQO221 FAI217:FAK221 FKE217:FKG221 FUA217:FUC221 GDW217:GDY221 GNS217:GNU221 GXO217:GXQ221 HHK217:HHM221 HRG217:HRI221 IBC217:IBE221 IKY217:ILA221 IUU217:IUW221 JEQ217:JES221 JOM217:JOO221 JYI217:JYK221 KIE217:KIG221 KSA217:KSC221 LBW217:LBY221 LLS217:LLU221 LVO217:LVQ221 MFK217:MFM221 MPG217:MPI221 MZC217:MZE221 NIY217:NJA221 NSU217:NSW221 OCQ217:OCS221 OMM217:OMO221 OWI217:OWK221 PGE217:PGG221 PQA217:PQC221 PZW217:PZY221 QJS217:QJU221 QTO217:QTQ221 RDK217:RDM221 RNG217:RNI221 RXC217:RXE221 SGY217:SHA221 SQU217:SQW221 TAQ217:TAS221 TKM217:TKO221 TUI217:TUK221 UEE217:UEG221 UOA217:UOC221 UOA223:UOC227 UXW223:UXY227 VHS223:VHU227 VRO223:VRQ227 WBK223:WBM227 WLG223:WLI227 WVC223:WVE227 IQ223:IS227 SM223:SO227 ACI223:ACK227 AME223:AMG227 AWA223:AWC227 BFW223:BFY227 BPS223:BPU227 BZO223:BZQ227 CJK223:CJM227 CTG223:CTI227 DDC223:DDE227 DMY223:DNA227 DWU223:DWW227 EGQ223:EGS227 EQM223:EQO227 FAI223:FAK227 FKE223:FKG227 FUA223:FUC227 GDW223:GDY227 GNS223:GNU227 GXO223:GXQ227 HHK223:HHM227 HRG223:HRI227 IBC223:IBE227 IKY223:ILA227 IUU223:IUW227 JEQ223:JES227 JOM223:JOO227 JYI223:JYK227 KIE223:KIG227 KSA223:KSC227 LBW223:LBY227 LLS223:LLU227 LVO223:LVQ227 MFK223:MFM227 MPG223:MPI227 MZC223:MZE227 NIY223:NJA227 NSU223:NSW227 OCQ223:OCS227 OMM223:OMO227 OWI223:OWK227 PGE223:PGG227 PQA223:PQC227 PZW223:PZY227 QJS223:QJU227 QTO223:QTQ227 RDK223:RDM227 RNG223:RNI227 RXC223:RXE227 SGY223:SHA227 SQU223:SQW227 TAQ223:TAS227 TKM223:TKO227 TUI223:TUK227 UEE223:UEG227 UEE229:UEG229 UOA229:UOC229 UXW229:UXY229 VHS229:VHU229 VRO229:VRQ229 WBK229:WBM229 WLG229:WLI229 WVC229:WVE229 IQ229:IS229 SM229:SO229 ACI229:ACK229 AME229:AMG229 AWA229:AWC229 BFW229:BFY229 BPS229:BPU229 BZO229:BZQ229 CJK229:CJM229 CTG229:CTI229 DDC229:DDE229 DMY229:DNA229 DWU229:DWW229 EGQ229:EGS229 EQM229:EQO229 FAI229:FAK229 FKE229:FKG229 FUA229:FUC229 GDW229:GDY229 GNS229:GNU229 GXO229:GXQ229 HHK229:HHM229 HRG229:HRI229 IBC229:IBE229 IKY229:ILA229 IUU229:IUW229 JEQ229:JES229 JOM229:JOO229 JYI229:JYK229 KIE229:KIG229 KSA229:KSC229 LBW229:LBY229 LLS229:LLU229 LVO229:LVQ229 MFK229:MFM229 MPG229:MPI229 MZC229:MZE229 NIY229:NJA229 NSU229:NSW229 OCQ229:OCS229 OMM229:OMO229 OWI229:OWK229 PGE229:PGG229 PQA229:PQC229 PZW229:PZY229 QJS229:QJU229 QTO229:QTQ229 RDK229:RDM229 RNG229:RNI229 RXC229:RXE229 SGY229:SHA229 SQU229:SQW229 TAQ229:TAS229 TKM229:TKO229 TUI229:TUK229 TUI231:TUK235 UEE231:UEG235 UOA231:UOC235 UXW231:UXY235 VHS231:VHU235 VRO231:VRQ235 WBK231:WBM235 WLG231:WLI235 WVC231:WVE235 IQ231:IS235 SM231:SO235 ACI231:ACK235 AME231:AMG235 AWA231:AWC235 BFW231:BFY235 BPS231:BPU235 BZO231:BZQ235 CJK231:CJM235 CTG231:CTI235 DDC231:DDE235 DMY231:DNA235 DWU231:DWW235 EGQ231:EGS235 EQM231:EQO235 FAI231:FAK235 FKE231:FKG235 FUA231:FUC235 GDW231:GDY235 GNS231:GNU235 GXO231:GXQ235 HHK231:HHM235 HRG231:HRI235 IBC231:IBE235 IKY231:ILA235 IUU231:IUW235 JEQ231:JES235 JOM231:JOO235 JYI231:JYK235 KIE231:KIG235 KSA231:KSC235 LBW231:LBY235 LLS231:LLU235 LVO231:LVQ235 MFK231:MFM235 MPG231:MPI235 MZC231:MZE235 NIY231:NJA235 NSU231:NSW235 OCQ231:OCS235 OMM231:OMO235 OWI231:OWK235 PGE231:PGG235 PQA231:PQC235 PZW231:PZY235 QJS231:QJU235 QTO231:QTQ235 RDK231:RDM235 RNG231:RNI235 RXC231:RXE235 SGY231:SHA235 SQU231:SQW235 TAQ231:TAS235 TKM231:TKO235 TKM237:TKO241 TUI237:TUK241 UEE237:UEG241 UOA237:UOC241 UXW237:UXY241 VHS237:VHU241 VRO237:VRQ241 WBK237:WBM241 WLG237:WLI241 WVC237:WVE241 IQ237:IS241 SM237:SO241 ACI237:ACK241 AME237:AMG241 AWA237:AWC241 BFW237:BFY241 BPS237:BPU241 BZO237:BZQ241 CJK237:CJM241 CTG237:CTI241 DDC237:DDE241 DMY237:DNA241 DWU237:DWW241 EGQ237:EGS241 EQM237:EQO241 FAI237:FAK241 FKE237:FKG241 FUA237:FUC241 GDW237:GDY241 GNS237:GNU241 GXO237:GXQ241 HHK237:HHM241 HRG237:HRI241 IBC237:IBE241 IKY237:ILA241 IUU237:IUW241 JEQ237:JES241 JOM237:JOO241 JYI237:JYK241 KIE237:KIG241 KSA237:KSC241 LBW237:LBY241 LLS237:LLU241 LVO237:LVQ241 MFK237:MFM241 MPG237:MPI241 MZC237:MZE241 NIY237:NJA241 NSU237:NSW241 OCQ237:OCS241 OMM237:OMO241 OWI237:OWK241 PGE237:PGG241 PQA237:PQC241 PZW237:PZY241 QJS237:QJU241 QTO237:QTQ241 RDK237:RDM241 RNG237:RNI241 RXC237:RXE241 SGY237:SHA241 SQU237:SQW241 TAQ237:TAS241 TAQ243:TAS247 TKM243:TKO247 TUI243:TUK247 UEE243:UEG247 UOA243:UOC247 UXW243:UXY247 VHS243:VHU247 VRO243:VRQ247 WBK243:WBM247 WLG243:WLI247 WVC243:WVE247 IQ243:IS247 SM243:SO247 ACI243:ACK247 AME243:AMG247 AWA243:AWC247 BFW243:BFY247 BPS243:BPU247 BZO243:BZQ247 CJK243:CJM247 CTG243:CTI247 DDC243:DDE247 DMY243:DNA247 DWU243:DWW247 EGQ243:EGS247 EQM243:EQO247 FAI243:FAK247 FKE243:FKG247 FUA243:FUC247 GDW243:GDY247 GNS243:GNU247 GXO243:GXQ247 HHK243:HHM247 HRG243:HRI247 IBC243:IBE247 IKY243:ILA247 IUU243:IUW247 JEQ243:JES247 JOM243:JOO247 JYI243:JYK247 KIE243:KIG247 KSA243:KSC247 LBW243:LBY247 LLS243:LLU247 LVO243:LVQ247 MFK243:MFM247 MPG243:MPI247 MZC243:MZE247 NIY243:NJA247 NSU243:NSW247 OCQ243:OCS247 OMM243:OMO247 OWI243:OWK247 PGE243:PGG247 PQA243:PQC247 PZW243:PZY247 QJS243:QJU247 QTO243:QTQ247 RDK243:RDM247 RNG243:RNI247 RXC243:RXE247 SGY243:SHA247 SQU243:SQW247 SQU249:SQW253 TAQ249:TAS253 TKM249:TKO253 TUI249:TUK253 UEE249:UEG253 UOA249:UOC253 UXW249:UXY253 VHS249:VHU253 VRO249:VRQ253 WBK249:WBM253 WLG249:WLI253 WVC249:WVE253 IQ249:IS253 SM249:SO253 ACI249:ACK253 AME249:AMG253 AWA249:AWC253 BFW249:BFY253 BPS249:BPU253 BZO249:BZQ253 CJK249:CJM253 CTG249:CTI253 DDC249:DDE253 DMY249:DNA253 DWU249:DWW253 EGQ249:EGS253 EQM249:EQO253 FAI249:FAK253 FKE249:FKG253 FUA249:FUC253 GDW249:GDY253 GNS249:GNU253 GXO249:GXQ253 HHK249:HHM253 HRG249:HRI253 IBC249:IBE253 IKY249:ILA253 IUU249:IUW253 JEQ249:JES253 JOM249:JOO253 JYI249:JYK253 KIE249:KIG253 KSA249:KSC253 LBW249:LBY253 LLS249:LLU253 LVO249:LVQ253 MFK249:MFM253 MPG249:MPI253 MZC249:MZE253 NIY249:NJA253 NSU249:NSW253 OCQ249:OCS253 OMM249:OMO253 OWI249:OWK253 PGE249:PGG253 PQA249:PQC253 PZW249:PZY253 QJS249:QJU253 QTO249:QTQ253 RDK249:RDM253 RNG249:RNI253 RXC249:RXE253 SGY249:SHA253 SGY255:SHA259 SQU255:SQW259 TAQ255:TAS259 TKM255:TKO259 TUI255:TUK259 UEE255:UEG259 UOA255:UOC259 UXW255:UXY259 VHS255:VHU259 VRO255:VRQ259 WBK255:WBM259 WLG255:WLI259 WVC255:WVE259 IQ255:IS259 SM255:SO259 ACI255:ACK259 AME255:AMG259 AWA255:AWC259 BFW255:BFY259 BPS255:BPU259 BZO255:BZQ259 CJK255:CJM259 CTG255:CTI259 DDC255:DDE259 DMY255:DNA259 DWU255:DWW259 EGQ255:EGS259 EQM255:EQO259 FAI255:FAK259 FKE255:FKG259 FUA255:FUC259 GDW255:GDY259 GNS255:GNU259 GXO255:GXQ259 HHK255:HHM259 HRG255:HRI259 IBC255:IBE259 IKY255:ILA259 IUU255:IUW259 JEQ255:JES259 JOM255:JOO259 JYI255:JYK259 KIE255:KIG259 KSA255:KSC259 LBW255:LBY259 LLS255:LLU259 LVO255:LVQ259 MFK255:MFM259 MPG255:MPI259 MZC255:MZE259 NIY255:NJA259 NSU255:NSW259 OCQ255:OCS259 OMM255:OMO259 OWI255:OWK259 PGE255:PGG259 PQA255:PQC259 PZW255:PZY259 QJS255:QJU259 QTO255:QTQ259 RDK255:RDM259 RNG255:RNI259 RXC255:RXE259 WBK196:WBM199 VRO196:VRQ199 VHS196:VHU199 UXW196:UXY199 UOA196:UOC199 UEE196:UEG199 TUI196:TUK199 TKM196:TKO199 TAQ196:TAS199 SQU196:SQW199 SGY196:SHA199 RXC196:RXE199 RNG196:RNI199 RDK196:RDM199 QTO196:QTQ199 QJS196:QJU199 PZW196:PZY199 PQA196:PQC199 PGE196:PGG199 OWI196:OWK199 OMM196:OMO199 OCQ196:OCS199 NSU196:NSW199 NIY196:NJA199 MZC196:MZE199 MPG196:MPI199 MFK196:MFM199 LVO196:LVQ199 LLS196:LLU199 LBW196:LBY199 KSA196:KSC199 KIE196:KIG199 JYI196:JYK199 JOM196:JOO199 JEQ196:JES199 IUU196:IUW199 IKY196:ILA199 IBC196:IBE199 HRG196:HRI199 HHK196:HHM199 GXO196:GXQ199 GNS196:GNU199 GDW196:GDY199 FUA196:FUC199 FKE196:FKG199 FAI196:FAK199 EQM196:EQO199 EGQ196:EGS199 DWU196:DWW199 DMY196:DNA199 DDC196:DDE199 CTG196:CTI199 CJK196:CJM199 BZO196:BZQ199 BPS196:BPU199 BFW196:BFY199 AWA196:AWC199 AME196:AMG199 ACI196:ACK199 SM196:SO199 IQ196:IS199 WVC196:WVE199 WLG196:WLI199 WBK201:WBM203 WLG201:WLI203 WVC201:WVE203 IQ201:IS203 SM201:SO203 ACI201:ACK203 AME201:AMG203 AWA201:AWC203 BFW201:BFY203 BPS201:BPU203 BZO201:BZQ203 CJK201:CJM203 CTG201:CTI203 DDC201:DDE203 DMY201:DNA203 DWU201:DWW203 EGQ201:EGS203 EQM201:EQO203 FAI201:FAK203 FKE201:FKG203 FUA201:FUC203 GDW201:GDY203 GNS201:GNU203 GXO201:GXQ203 HHK201:HHM203 HRG201:HRI203 IBC201:IBE203 IKY201:ILA203 IUU201:IUW203 JEQ201:JES203 JOM201:JOO203 JYI201:JYK203 KIE201:KIG203 KSA201:KSC203 LBW201:LBY203 LLS201:LLU203 LVO201:LVQ203 MFK201:MFM203 MPG201:MPI203 MZC201:MZE203 NIY201:NJA203 NSU201:NSW203 OCQ201:OCS203 OMM201:OMO203 OWI201:OWK203 PGE201:PGG203 PQA201:PQC203 PZW201:PZY203 QJS201:QJU203 QTO201:QTQ203 RDK201:RDM203 RNG201:RNI203 RXC201:RXE203 SGY201:SHA203 SQU201:SQW203 TAQ201:TAS203 TKM201:TKO203 TUI201:TUK203 UEE201:UEG203 UOA201:UOC203 UXW201:UXY203 VHS201:VHU203 VRO201:VRQ203 D45:D367 WVC5:WVE188 WLG5:WLI188 WBK5:WBM188 VRO5:VRQ188 VHS5:VHU188 UXW5:UXY188 UOA5:UOC188 UEE5:UEG188 TUI5:TUK188 TKM5:TKO188 TAQ5:TAS188 SQU5:SQW188 SGY5:SHA188 RXC5:RXE188 RNG5:RNI188 RDK5:RDM188 QTO5:QTQ188 QJS5:QJU188 PZW5:PZY188 PQA5:PQC188 PGE5:PGG188 OWI5:OWK188 OMM5:OMO188 OCQ5:OCS188 NSU5:NSW188 NIY5:NJA188 MZC5:MZE188 MPG5:MPI188 MFK5:MFM188 LVO5:LVQ188 LLS5:LLU188 LBW5:LBY188 KSA5:KSC188 KIE5:KIG188 JYI5:JYK188 JOM5:JOO188 JEQ5:JES188 IUU5:IUW188 IKY5:ILA188 IBC5:IBE188 HRG5:HRI188 HHK5:HHM188 GXO5:GXQ188 GNS5:GNU188 GDW5:GDY188 FUA5:FUC188 FKE5:FKG188 FAI5:FAK188 EQM5:EQO188 EGQ5:EGS188 DWU5:DWW188 DMY5:DNA188 DDC5:DDE188 CTG5:CTI188 CJK5:CJM188 BZO5:BZQ188 BPS5:BPU188 BFW5:BFY188 AWA5:AWC188 AME5:AMG188 ACI5:ACK188 SM5:SO188 IQ5:IS188" xr:uid="{00000000-0002-0000-0200-000000000000}">
      <formula1>"Passed,Failed,Untested,N/A"</formula1>
    </dataValidation>
    <dataValidation type="list" allowBlank="1" showInputMessage="1" showErrorMessage="1" sqref="IW65629 SS65629 ACO65629 AMK65629 AWG65629 BGC65629 BPY65629 BZU65629 CJQ65629 CTM65629 DDI65629 DNE65629 DXA65629 EGW65629 EQS65629 FAO65629 FKK65629 FUG65629 GEC65629 GNY65629 GXU65629 HHQ65629 HRM65629 IBI65629 ILE65629 IVA65629 JEW65629 JOS65629 JYO65629 KIK65629 KSG65629 LCC65629 LLY65629 LVU65629 MFQ65629 MPM65629 MZI65629 NJE65629 NTA65629 OCW65629 OMS65629 OWO65629 PGK65629 PQG65629 QAC65629 QJY65629 QTU65629 RDQ65629 RNM65629 RXI65629 SHE65629 SRA65629 TAW65629 TKS65629 TUO65629 UEK65629 UOG65629 UYC65629 VHY65629 VRU65629 WBQ65629 WLM65629 WVI65629 IW131165 SS131165 ACO131165 AMK131165 AWG131165 BGC131165 BPY131165 BZU131165 CJQ131165 CTM131165 DDI131165 DNE131165 DXA131165 EGW131165 EQS131165 FAO131165 FKK131165 FUG131165 GEC131165 GNY131165 GXU131165 HHQ131165 HRM131165 IBI131165 ILE131165 IVA131165 JEW131165 JOS131165 JYO131165 KIK131165 KSG131165 LCC131165 LLY131165 LVU131165 MFQ131165 MPM131165 MZI131165 NJE131165 NTA131165 OCW131165 OMS131165 OWO131165 PGK131165 PQG131165 QAC131165 QJY131165 QTU131165 RDQ131165 RNM131165 RXI131165 SHE131165 SRA131165 TAW131165 TKS131165 TUO131165 UEK131165 UOG131165 UYC131165 VHY131165 VRU131165 WBQ131165 WLM131165 WVI131165 IW196701 SS196701 ACO196701 AMK196701 AWG196701 BGC196701 BPY196701 BZU196701 CJQ196701 CTM196701 DDI196701 DNE196701 DXA196701 EGW196701 EQS196701 FAO196701 FKK196701 FUG196701 GEC196701 GNY196701 GXU196701 HHQ196701 HRM196701 IBI196701 ILE196701 IVA196701 JEW196701 JOS196701 JYO196701 KIK196701 KSG196701 LCC196701 LLY196701 LVU196701 MFQ196701 MPM196701 MZI196701 NJE196701 NTA196701 OCW196701 OMS196701 OWO196701 PGK196701 PQG196701 QAC196701 QJY196701 QTU196701 RDQ196701 RNM196701 RXI196701 SHE196701 SRA196701 TAW196701 TKS196701 TUO196701 UEK196701 UOG196701 UYC196701 VHY196701 VRU196701 WBQ196701 WLM196701 WVI196701 IW262237 SS262237 ACO262237 AMK262237 AWG262237 BGC262237 BPY262237 BZU262237 CJQ262237 CTM262237 DDI262237 DNE262237 DXA262237 EGW262237 EQS262237 FAO262237 FKK262237 FUG262237 GEC262237 GNY262237 GXU262237 HHQ262237 HRM262237 IBI262237 ILE262237 IVA262237 JEW262237 JOS262237 JYO262237 KIK262237 KSG262237 LCC262237 LLY262237 LVU262237 MFQ262237 MPM262237 MZI262237 NJE262237 NTA262237 OCW262237 OMS262237 OWO262237 PGK262237 PQG262237 QAC262237 QJY262237 QTU262237 RDQ262237 RNM262237 RXI262237 SHE262237 SRA262237 TAW262237 TKS262237 TUO262237 UEK262237 UOG262237 UYC262237 VHY262237 VRU262237 WBQ262237 WLM262237 WVI262237 IW327773 SS327773 ACO327773 AMK327773 AWG327773 BGC327773 BPY327773 BZU327773 CJQ327773 CTM327773 DDI327773 DNE327773 DXA327773 EGW327773 EQS327773 FAO327773 FKK327773 FUG327773 GEC327773 GNY327773 GXU327773 HHQ327773 HRM327773 IBI327773 ILE327773 IVA327773 JEW327773 JOS327773 JYO327773 KIK327773 KSG327773 LCC327773 LLY327773 LVU327773 MFQ327773 MPM327773 MZI327773 NJE327773 NTA327773 OCW327773 OMS327773 OWO327773 PGK327773 PQG327773 QAC327773 QJY327773 QTU327773 RDQ327773 RNM327773 RXI327773 SHE327773 SRA327773 TAW327773 TKS327773 TUO327773 UEK327773 UOG327773 UYC327773 VHY327773 VRU327773 WBQ327773 WLM327773 WVI327773 IW393309 SS393309 ACO393309 AMK393309 AWG393309 BGC393309 BPY393309 BZU393309 CJQ393309 CTM393309 DDI393309 DNE393309 DXA393309 EGW393309 EQS393309 FAO393309 FKK393309 FUG393309 GEC393309 GNY393309 GXU393309 HHQ393309 HRM393309 IBI393309 ILE393309 IVA393309 JEW393309 JOS393309 JYO393309 KIK393309 KSG393309 LCC393309 LLY393309 LVU393309 MFQ393309 MPM393309 MZI393309 NJE393309 NTA393309 OCW393309 OMS393309 OWO393309 PGK393309 PQG393309 QAC393309 QJY393309 QTU393309 RDQ393309 RNM393309 RXI393309 SHE393309 SRA393309 TAW393309 TKS393309 TUO393309 UEK393309 UOG393309 UYC393309 VHY393309 VRU393309 WBQ393309 WLM393309 WVI393309 IW458845 SS458845 ACO458845 AMK458845 AWG458845 BGC458845 BPY458845 BZU458845 CJQ458845 CTM458845 DDI458845 DNE458845 DXA458845 EGW458845 EQS458845 FAO458845 FKK458845 FUG458845 GEC458845 GNY458845 GXU458845 HHQ458845 HRM458845 IBI458845 ILE458845 IVA458845 JEW458845 JOS458845 JYO458845 KIK458845 KSG458845 LCC458845 LLY458845 LVU458845 MFQ458845 MPM458845 MZI458845 NJE458845 NTA458845 OCW458845 OMS458845 OWO458845 PGK458845 PQG458845 QAC458845 QJY458845 QTU458845 RDQ458845 RNM458845 RXI458845 SHE458845 SRA458845 TAW458845 TKS458845 TUO458845 UEK458845 UOG458845 UYC458845 VHY458845 VRU458845 WBQ458845 WLM458845 WVI458845 IW524381 SS524381 ACO524381 AMK524381 AWG524381 BGC524381 BPY524381 BZU524381 CJQ524381 CTM524381 DDI524381 DNE524381 DXA524381 EGW524381 EQS524381 FAO524381 FKK524381 FUG524381 GEC524381 GNY524381 GXU524381 HHQ524381 HRM524381 IBI524381 ILE524381 IVA524381 JEW524381 JOS524381 JYO524381 KIK524381 KSG524381 LCC524381 LLY524381 LVU524381 MFQ524381 MPM524381 MZI524381 NJE524381 NTA524381 OCW524381 OMS524381 OWO524381 PGK524381 PQG524381 QAC524381 QJY524381 QTU524381 RDQ524381 RNM524381 RXI524381 SHE524381 SRA524381 TAW524381 TKS524381 TUO524381 UEK524381 UOG524381 UYC524381 VHY524381 VRU524381 WBQ524381 WLM524381 WVI524381 IW589917 SS589917 ACO589917 AMK589917 AWG589917 BGC589917 BPY589917 BZU589917 CJQ589917 CTM589917 DDI589917 DNE589917 DXA589917 EGW589917 EQS589917 FAO589917 FKK589917 FUG589917 GEC589917 GNY589917 GXU589917 HHQ589917 HRM589917 IBI589917 ILE589917 IVA589917 JEW589917 JOS589917 JYO589917 KIK589917 KSG589917 LCC589917 LLY589917 LVU589917 MFQ589917 MPM589917 MZI589917 NJE589917 NTA589917 OCW589917 OMS589917 OWO589917 PGK589917 PQG589917 QAC589917 QJY589917 QTU589917 RDQ589917 RNM589917 RXI589917 SHE589917 SRA589917 TAW589917 TKS589917 TUO589917 UEK589917 UOG589917 UYC589917 VHY589917 VRU589917 WBQ589917 WLM589917 WVI589917 IW655453 SS655453 ACO655453 AMK655453 AWG655453 BGC655453 BPY655453 BZU655453 CJQ655453 CTM655453 DDI655453 DNE655453 DXA655453 EGW655453 EQS655453 FAO655453 FKK655453 FUG655453 GEC655453 GNY655453 GXU655453 HHQ655453 HRM655453 IBI655453 ILE655453 IVA655453 JEW655453 JOS655453 JYO655453 KIK655453 KSG655453 LCC655453 LLY655453 LVU655453 MFQ655453 MPM655453 MZI655453 NJE655453 NTA655453 OCW655453 OMS655453 OWO655453 PGK655453 PQG655453 QAC655453 QJY655453 QTU655453 RDQ655453 RNM655453 RXI655453 SHE655453 SRA655453 TAW655453 TKS655453 TUO655453 UEK655453 UOG655453 UYC655453 VHY655453 VRU655453 WBQ655453 WLM655453 WVI655453 IW720989 SS720989 ACO720989 AMK720989 AWG720989 BGC720989 BPY720989 BZU720989 CJQ720989 CTM720989 DDI720989 DNE720989 DXA720989 EGW720989 EQS720989 FAO720989 FKK720989 FUG720989 GEC720989 GNY720989 GXU720989 HHQ720989 HRM720989 IBI720989 ILE720989 IVA720989 JEW720989 JOS720989 JYO720989 KIK720989 KSG720989 LCC720989 LLY720989 LVU720989 MFQ720989 MPM720989 MZI720989 NJE720989 NTA720989 OCW720989 OMS720989 OWO720989 PGK720989 PQG720989 QAC720989 QJY720989 QTU720989 RDQ720989 RNM720989 RXI720989 SHE720989 SRA720989 TAW720989 TKS720989 TUO720989 UEK720989 UOG720989 UYC720989 VHY720989 VRU720989 WBQ720989 WLM720989 WVI720989 IW786525 SS786525 ACO786525 AMK786525 AWG786525 BGC786525 BPY786525 BZU786525 CJQ786525 CTM786525 DDI786525 DNE786525 DXA786525 EGW786525 EQS786525 FAO786525 FKK786525 FUG786525 GEC786525 GNY786525 GXU786525 HHQ786525 HRM786525 IBI786525 ILE786525 IVA786525 JEW786525 JOS786525 JYO786525 KIK786525 KSG786525 LCC786525 LLY786525 LVU786525 MFQ786525 MPM786525 MZI786525 NJE786525 NTA786525 OCW786525 OMS786525 OWO786525 PGK786525 PQG786525 QAC786525 QJY786525 QTU786525 RDQ786525 RNM786525 RXI786525 SHE786525 SRA786525 TAW786525 TKS786525 TUO786525 UEK786525 UOG786525 UYC786525 VHY786525 VRU786525 WBQ786525 WLM786525 WVI786525 IW852061 SS852061 ACO852061 AMK852061 AWG852061 BGC852061 BPY852061 BZU852061 CJQ852061 CTM852061 DDI852061 DNE852061 DXA852061 EGW852061 EQS852061 FAO852061 FKK852061 FUG852061 GEC852061 GNY852061 GXU852061 HHQ852061 HRM852061 IBI852061 ILE852061 IVA852061 JEW852061 JOS852061 JYO852061 KIK852061 KSG852061 LCC852061 LLY852061 LVU852061 MFQ852061 MPM852061 MZI852061 NJE852061 NTA852061 OCW852061 OMS852061 OWO852061 PGK852061 PQG852061 QAC852061 QJY852061 QTU852061 RDQ852061 RNM852061 RXI852061 SHE852061 SRA852061 TAW852061 TKS852061 TUO852061 UEK852061 UOG852061 UYC852061 VHY852061 VRU852061 WBQ852061 WLM852061 WVI852061 IW917597 SS917597 ACO917597 AMK917597 AWG917597 BGC917597 BPY917597 BZU917597 CJQ917597 CTM917597 DDI917597 DNE917597 DXA917597 EGW917597 EQS917597 FAO917597 FKK917597 FUG917597 GEC917597 GNY917597 GXU917597 HHQ917597 HRM917597 IBI917597 ILE917597 IVA917597 JEW917597 JOS917597 JYO917597 KIK917597 KSG917597 LCC917597 LLY917597 LVU917597 MFQ917597 MPM917597 MZI917597 NJE917597 NTA917597 OCW917597 OMS917597 OWO917597 PGK917597 PQG917597 QAC917597 QJY917597 QTU917597 RDQ917597 RNM917597 RXI917597 SHE917597 SRA917597 TAW917597 TKS917597 TUO917597 UEK917597 UOG917597 UYC917597 VHY917597 VRU917597 WBQ917597 WLM917597 WVI917597 IW983133 SS983133 ACO983133 AMK983133 AWG983133 BGC983133 BPY983133 BZU983133 CJQ983133 CTM983133 DDI983133 DNE983133 DXA983133 EGW983133 EQS983133 FAO983133 FKK983133 FUG983133 GEC983133 GNY983133 GXU983133 HHQ983133 HRM983133 IBI983133 ILE983133 IVA983133 JEW983133 JOS983133 JYO983133 KIK983133 KSG983133 LCC983133 LLY983133 LVU983133 MFQ983133 MPM983133 MZI983133 NJE983133 NTA983133 OCW983133 OMS983133 OWO983133 PGK983133 PQG983133 QAC983133 QJY983133 QTU983133 RDQ983133 RNM983133 RXI983133 SHE983133 SRA983133 TAW983133 TKS983133 TUO983133 UEK983133 UOG983133 UYC983133 VHY983133 VRU983133 WBQ983133 WLM983133 WVI983133 IW65631:IW65642 SS65631:SS65642 ACO65631:ACO65642 AMK65631:AMK65642 AWG65631:AWG65642 BGC65631:BGC65642 BPY65631:BPY65642 BZU65631:BZU65642 CJQ65631:CJQ65642 CTM65631:CTM65642 DDI65631:DDI65642 DNE65631:DNE65642 DXA65631:DXA65642 EGW65631:EGW65642 EQS65631:EQS65642 FAO65631:FAO65642 FKK65631:FKK65642 FUG65631:FUG65642 GEC65631:GEC65642 GNY65631:GNY65642 GXU65631:GXU65642 HHQ65631:HHQ65642 HRM65631:HRM65642 IBI65631:IBI65642 ILE65631:ILE65642 IVA65631:IVA65642 JEW65631:JEW65642 JOS65631:JOS65642 JYO65631:JYO65642 KIK65631:KIK65642 KSG65631:KSG65642 LCC65631:LCC65642 LLY65631:LLY65642 LVU65631:LVU65642 MFQ65631:MFQ65642 MPM65631:MPM65642 MZI65631:MZI65642 NJE65631:NJE65642 NTA65631:NTA65642 OCW65631:OCW65642 OMS65631:OMS65642 OWO65631:OWO65642 PGK65631:PGK65642 PQG65631:PQG65642 QAC65631:QAC65642 QJY65631:QJY65642 QTU65631:QTU65642 RDQ65631:RDQ65642 RNM65631:RNM65642 RXI65631:RXI65642 SHE65631:SHE65642 SRA65631:SRA65642 TAW65631:TAW65642 TKS65631:TKS65642 TUO65631:TUO65642 UEK65631:UEK65642 UOG65631:UOG65642 UYC65631:UYC65642 VHY65631:VHY65642 VRU65631:VRU65642 WBQ65631:WBQ65642 WLM65631:WLM65642 WVI65631:WVI65642 IW131167:IW131178 SS131167:SS131178 ACO131167:ACO131178 AMK131167:AMK131178 AWG131167:AWG131178 BGC131167:BGC131178 BPY131167:BPY131178 BZU131167:BZU131178 CJQ131167:CJQ131178 CTM131167:CTM131178 DDI131167:DDI131178 DNE131167:DNE131178 DXA131167:DXA131178 EGW131167:EGW131178 EQS131167:EQS131178 FAO131167:FAO131178 FKK131167:FKK131178 FUG131167:FUG131178 GEC131167:GEC131178 GNY131167:GNY131178 GXU131167:GXU131178 HHQ131167:HHQ131178 HRM131167:HRM131178 IBI131167:IBI131178 ILE131167:ILE131178 IVA131167:IVA131178 JEW131167:JEW131178 JOS131167:JOS131178 JYO131167:JYO131178 KIK131167:KIK131178 KSG131167:KSG131178 LCC131167:LCC131178 LLY131167:LLY131178 LVU131167:LVU131178 MFQ131167:MFQ131178 MPM131167:MPM131178 MZI131167:MZI131178 NJE131167:NJE131178 NTA131167:NTA131178 OCW131167:OCW131178 OMS131167:OMS131178 OWO131167:OWO131178 PGK131167:PGK131178 PQG131167:PQG131178 QAC131167:QAC131178 QJY131167:QJY131178 QTU131167:QTU131178 RDQ131167:RDQ131178 RNM131167:RNM131178 RXI131167:RXI131178 SHE131167:SHE131178 SRA131167:SRA131178 TAW131167:TAW131178 TKS131167:TKS131178 TUO131167:TUO131178 UEK131167:UEK131178 UOG131167:UOG131178 UYC131167:UYC131178 VHY131167:VHY131178 VRU131167:VRU131178 WBQ131167:WBQ131178 WLM131167:WLM131178 WVI131167:WVI131178 IW196703:IW196714 SS196703:SS196714 ACO196703:ACO196714 AMK196703:AMK196714 AWG196703:AWG196714 BGC196703:BGC196714 BPY196703:BPY196714 BZU196703:BZU196714 CJQ196703:CJQ196714 CTM196703:CTM196714 DDI196703:DDI196714 DNE196703:DNE196714 DXA196703:DXA196714 EGW196703:EGW196714 EQS196703:EQS196714 FAO196703:FAO196714 FKK196703:FKK196714 FUG196703:FUG196714 GEC196703:GEC196714 GNY196703:GNY196714 GXU196703:GXU196714 HHQ196703:HHQ196714 HRM196703:HRM196714 IBI196703:IBI196714 ILE196703:ILE196714 IVA196703:IVA196714 JEW196703:JEW196714 JOS196703:JOS196714 JYO196703:JYO196714 KIK196703:KIK196714 KSG196703:KSG196714 LCC196703:LCC196714 LLY196703:LLY196714 LVU196703:LVU196714 MFQ196703:MFQ196714 MPM196703:MPM196714 MZI196703:MZI196714 NJE196703:NJE196714 NTA196703:NTA196714 OCW196703:OCW196714 OMS196703:OMS196714 OWO196703:OWO196714 PGK196703:PGK196714 PQG196703:PQG196714 QAC196703:QAC196714 QJY196703:QJY196714 QTU196703:QTU196714 RDQ196703:RDQ196714 RNM196703:RNM196714 RXI196703:RXI196714 SHE196703:SHE196714 SRA196703:SRA196714 TAW196703:TAW196714 TKS196703:TKS196714 TUO196703:TUO196714 UEK196703:UEK196714 UOG196703:UOG196714 UYC196703:UYC196714 VHY196703:VHY196714 VRU196703:VRU196714 WBQ196703:WBQ196714 WLM196703:WLM196714 WVI196703:WVI196714 IW262239:IW262250 SS262239:SS262250 ACO262239:ACO262250 AMK262239:AMK262250 AWG262239:AWG262250 BGC262239:BGC262250 BPY262239:BPY262250 BZU262239:BZU262250 CJQ262239:CJQ262250 CTM262239:CTM262250 DDI262239:DDI262250 DNE262239:DNE262250 DXA262239:DXA262250 EGW262239:EGW262250 EQS262239:EQS262250 FAO262239:FAO262250 FKK262239:FKK262250 FUG262239:FUG262250 GEC262239:GEC262250 GNY262239:GNY262250 GXU262239:GXU262250 HHQ262239:HHQ262250 HRM262239:HRM262250 IBI262239:IBI262250 ILE262239:ILE262250 IVA262239:IVA262250 JEW262239:JEW262250 JOS262239:JOS262250 JYO262239:JYO262250 KIK262239:KIK262250 KSG262239:KSG262250 LCC262239:LCC262250 LLY262239:LLY262250 LVU262239:LVU262250 MFQ262239:MFQ262250 MPM262239:MPM262250 MZI262239:MZI262250 NJE262239:NJE262250 NTA262239:NTA262250 OCW262239:OCW262250 OMS262239:OMS262250 OWO262239:OWO262250 PGK262239:PGK262250 PQG262239:PQG262250 QAC262239:QAC262250 QJY262239:QJY262250 QTU262239:QTU262250 RDQ262239:RDQ262250 RNM262239:RNM262250 RXI262239:RXI262250 SHE262239:SHE262250 SRA262239:SRA262250 TAW262239:TAW262250 TKS262239:TKS262250 TUO262239:TUO262250 UEK262239:UEK262250 UOG262239:UOG262250 UYC262239:UYC262250 VHY262239:VHY262250 VRU262239:VRU262250 WBQ262239:WBQ262250 WLM262239:WLM262250 WVI262239:WVI262250 IW327775:IW327786 SS327775:SS327786 ACO327775:ACO327786 AMK327775:AMK327786 AWG327775:AWG327786 BGC327775:BGC327786 BPY327775:BPY327786 BZU327775:BZU327786 CJQ327775:CJQ327786 CTM327775:CTM327786 DDI327775:DDI327786 DNE327775:DNE327786 DXA327775:DXA327786 EGW327775:EGW327786 EQS327775:EQS327786 FAO327775:FAO327786 FKK327775:FKK327786 FUG327775:FUG327786 GEC327775:GEC327786 GNY327775:GNY327786 GXU327775:GXU327786 HHQ327775:HHQ327786 HRM327775:HRM327786 IBI327775:IBI327786 ILE327775:ILE327786 IVA327775:IVA327786 JEW327775:JEW327786 JOS327775:JOS327786 JYO327775:JYO327786 KIK327775:KIK327786 KSG327775:KSG327786 LCC327775:LCC327786 LLY327775:LLY327786 LVU327775:LVU327786 MFQ327775:MFQ327786 MPM327775:MPM327786 MZI327775:MZI327786 NJE327775:NJE327786 NTA327775:NTA327786 OCW327775:OCW327786 OMS327775:OMS327786 OWO327775:OWO327786 PGK327775:PGK327786 PQG327775:PQG327786 QAC327775:QAC327786 QJY327775:QJY327786 QTU327775:QTU327786 RDQ327775:RDQ327786 RNM327775:RNM327786 RXI327775:RXI327786 SHE327775:SHE327786 SRA327775:SRA327786 TAW327775:TAW327786 TKS327775:TKS327786 TUO327775:TUO327786 UEK327775:UEK327786 UOG327775:UOG327786 UYC327775:UYC327786 VHY327775:VHY327786 VRU327775:VRU327786 WBQ327775:WBQ327786 WLM327775:WLM327786 WVI327775:WVI327786 IW393311:IW393322 SS393311:SS393322 ACO393311:ACO393322 AMK393311:AMK393322 AWG393311:AWG393322 BGC393311:BGC393322 BPY393311:BPY393322 BZU393311:BZU393322 CJQ393311:CJQ393322 CTM393311:CTM393322 DDI393311:DDI393322 DNE393311:DNE393322 DXA393311:DXA393322 EGW393311:EGW393322 EQS393311:EQS393322 FAO393311:FAO393322 FKK393311:FKK393322 FUG393311:FUG393322 GEC393311:GEC393322 GNY393311:GNY393322 GXU393311:GXU393322 HHQ393311:HHQ393322 HRM393311:HRM393322 IBI393311:IBI393322 ILE393311:ILE393322 IVA393311:IVA393322 JEW393311:JEW393322 JOS393311:JOS393322 JYO393311:JYO393322 KIK393311:KIK393322 KSG393311:KSG393322 LCC393311:LCC393322 LLY393311:LLY393322 LVU393311:LVU393322 MFQ393311:MFQ393322 MPM393311:MPM393322 MZI393311:MZI393322 NJE393311:NJE393322 NTA393311:NTA393322 OCW393311:OCW393322 OMS393311:OMS393322 OWO393311:OWO393322 PGK393311:PGK393322 PQG393311:PQG393322 QAC393311:QAC393322 QJY393311:QJY393322 QTU393311:QTU393322 RDQ393311:RDQ393322 RNM393311:RNM393322 RXI393311:RXI393322 SHE393311:SHE393322 SRA393311:SRA393322 TAW393311:TAW393322 TKS393311:TKS393322 TUO393311:TUO393322 UEK393311:UEK393322 UOG393311:UOG393322 UYC393311:UYC393322 VHY393311:VHY393322 VRU393311:VRU393322 WBQ393311:WBQ393322 WLM393311:WLM393322 WVI393311:WVI393322 IW458847:IW458858 SS458847:SS458858 ACO458847:ACO458858 AMK458847:AMK458858 AWG458847:AWG458858 BGC458847:BGC458858 BPY458847:BPY458858 BZU458847:BZU458858 CJQ458847:CJQ458858 CTM458847:CTM458858 DDI458847:DDI458858 DNE458847:DNE458858 DXA458847:DXA458858 EGW458847:EGW458858 EQS458847:EQS458858 FAO458847:FAO458858 FKK458847:FKK458858 FUG458847:FUG458858 GEC458847:GEC458858 GNY458847:GNY458858 GXU458847:GXU458858 HHQ458847:HHQ458858 HRM458847:HRM458858 IBI458847:IBI458858 ILE458847:ILE458858 IVA458847:IVA458858 JEW458847:JEW458858 JOS458847:JOS458858 JYO458847:JYO458858 KIK458847:KIK458858 KSG458847:KSG458858 LCC458847:LCC458858 LLY458847:LLY458858 LVU458847:LVU458858 MFQ458847:MFQ458858 MPM458847:MPM458858 MZI458847:MZI458858 NJE458847:NJE458858 NTA458847:NTA458858 OCW458847:OCW458858 OMS458847:OMS458858 OWO458847:OWO458858 PGK458847:PGK458858 PQG458847:PQG458858 QAC458847:QAC458858 QJY458847:QJY458858 QTU458847:QTU458858 RDQ458847:RDQ458858 RNM458847:RNM458858 RXI458847:RXI458858 SHE458847:SHE458858 SRA458847:SRA458858 TAW458847:TAW458858 TKS458847:TKS458858 TUO458847:TUO458858 UEK458847:UEK458858 UOG458847:UOG458858 UYC458847:UYC458858 VHY458847:VHY458858 VRU458847:VRU458858 WBQ458847:WBQ458858 WLM458847:WLM458858 WVI458847:WVI458858 IW524383:IW524394 SS524383:SS524394 ACO524383:ACO524394 AMK524383:AMK524394 AWG524383:AWG524394 BGC524383:BGC524394 BPY524383:BPY524394 BZU524383:BZU524394 CJQ524383:CJQ524394 CTM524383:CTM524394 DDI524383:DDI524394 DNE524383:DNE524394 DXA524383:DXA524394 EGW524383:EGW524394 EQS524383:EQS524394 FAO524383:FAO524394 FKK524383:FKK524394 FUG524383:FUG524394 GEC524383:GEC524394 GNY524383:GNY524394 GXU524383:GXU524394 HHQ524383:HHQ524394 HRM524383:HRM524394 IBI524383:IBI524394 ILE524383:ILE524394 IVA524383:IVA524394 JEW524383:JEW524394 JOS524383:JOS524394 JYO524383:JYO524394 KIK524383:KIK524394 KSG524383:KSG524394 LCC524383:LCC524394 LLY524383:LLY524394 LVU524383:LVU524394 MFQ524383:MFQ524394 MPM524383:MPM524394 MZI524383:MZI524394 NJE524383:NJE524394 NTA524383:NTA524394 OCW524383:OCW524394 OMS524383:OMS524394 OWO524383:OWO524394 PGK524383:PGK524394 PQG524383:PQG524394 QAC524383:QAC524394 QJY524383:QJY524394 QTU524383:QTU524394 RDQ524383:RDQ524394 RNM524383:RNM524394 RXI524383:RXI524394 SHE524383:SHE524394 SRA524383:SRA524394 TAW524383:TAW524394 TKS524383:TKS524394 TUO524383:TUO524394 UEK524383:UEK524394 UOG524383:UOG524394 UYC524383:UYC524394 VHY524383:VHY524394 VRU524383:VRU524394 WBQ524383:WBQ524394 WLM524383:WLM524394 WVI524383:WVI524394 IW589919:IW589930 SS589919:SS589930 ACO589919:ACO589930 AMK589919:AMK589930 AWG589919:AWG589930 BGC589919:BGC589930 BPY589919:BPY589930 BZU589919:BZU589930 CJQ589919:CJQ589930 CTM589919:CTM589930 DDI589919:DDI589930 DNE589919:DNE589930 DXA589919:DXA589930 EGW589919:EGW589930 EQS589919:EQS589930 FAO589919:FAO589930 FKK589919:FKK589930 FUG589919:FUG589930 GEC589919:GEC589930 GNY589919:GNY589930 GXU589919:GXU589930 HHQ589919:HHQ589930 HRM589919:HRM589930 IBI589919:IBI589930 ILE589919:ILE589930 IVA589919:IVA589930 JEW589919:JEW589930 JOS589919:JOS589930 JYO589919:JYO589930 KIK589919:KIK589930 KSG589919:KSG589930 LCC589919:LCC589930 LLY589919:LLY589930 LVU589919:LVU589930 MFQ589919:MFQ589930 MPM589919:MPM589930 MZI589919:MZI589930 NJE589919:NJE589930 NTA589919:NTA589930 OCW589919:OCW589930 OMS589919:OMS589930 OWO589919:OWO589930 PGK589919:PGK589930 PQG589919:PQG589930 QAC589919:QAC589930 QJY589919:QJY589930 QTU589919:QTU589930 RDQ589919:RDQ589930 RNM589919:RNM589930 RXI589919:RXI589930 SHE589919:SHE589930 SRA589919:SRA589930 TAW589919:TAW589930 TKS589919:TKS589930 TUO589919:TUO589930 UEK589919:UEK589930 UOG589919:UOG589930 UYC589919:UYC589930 VHY589919:VHY589930 VRU589919:VRU589930 WBQ589919:WBQ589930 WLM589919:WLM589930 WVI589919:WVI589930 IW655455:IW655466 SS655455:SS655466 ACO655455:ACO655466 AMK655455:AMK655466 AWG655455:AWG655466 BGC655455:BGC655466 BPY655455:BPY655466 BZU655455:BZU655466 CJQ655455:CJQ655466 CTM655455:CTM655466 DDI655455:DDI655466 DNE655455:DNE655466 DXA655455:DXA655466 EGW655455:EGW655466 EQS655455:EQS655466 FAO655455:FAO655466 FKK655455:FKK655466 FUG655455:FUG655466 GEC655455:GEC655466 GNY655455:GNY655466 GXU655455:GXU655466 HHQ655455:HHQ655466 HRM655455:HRM655466 IBI655455:IBI655466 ILE655455:ILE655466 IVA655455:IVA655466 JEW655455:JEW655466 JOS655455:JOS655466 JYO655455:JYO655466 KIK655455:KIK655466 KSG655455:KSG655466 LCC655455:LCC655466 LLY655455:LLY655466 LVU655455:LVU655466 MFQ655455:MFQ655466 MPM655455:MPM655466 MZI655455:MZI655466 NJE655455:NJE655466 NTA655455:NTA655466 OCW655455:OCW655466 OMS655455:OMS655466 OWO655455:OWO655466 PGK655455:PGK655466 PQG655455:PQG655466 QAC655455:QAC655466 QJY655455:QJY655466 QTU655455:QTU655466 RDQ655455:RDQ655466 RNM655455:RNM655466 RXI655455:RXI655466 SHE655455:SHE655466 SRA655455:SRA655466 TAW655455:TAW655466 TKS655455:TKS655466 TUO655455:TUO655466 UEK655455:UEK655466 UOG655455:UOG655466 UYC655455:UYC655466 VHY655455:VHY655466 VRU655455:VRU655466 WBQ655455:WBQ655466 WLM655455:WLM655466 WVI655455:WVI655466 IW720991:IW721002 SS720991:SS721002 ACO720991:ACO721002 AMK720991:AMK721002 AWG720991:AWG721002 BGC720991:BGC721002 BPY720991:BPY721002 BZU720991:BZU721002 CJQ720991:CJQ721002 CTM720991:CTM721002 DDI720991:DDI721002 DNE720991:DNE721002 DXA720991:DXA721002 EGW720991:EGW721002 EQS720991:EQS721002 FAO720991:FAO721002 FKK720991:FKK721002 FUG720991:FUG721002 GEC720991:GEC721002 GNY720991:GNY721002 GXU720991:GXU721002 HHQ720991:HHQ721002 HRM720991:HRM721002 IBI720991:IBI721002 ILE720991:ILE721002 IVA720991:IVA721002 JEW720991:JEW721002 JOS720991:JOS721002 JYO720991:JYO721002 KIK720991:KIK721002 KSG720991:KSG721002 LCC720991:LCC721002 LLY720991:LLY721002 LVU720991:LVU721002 MFQ720991:MFQ721002 MPM720991:MPM721002 MZI720991:MZI721002 NJE720991:NJE721002 NTA720991:NTA721002 OCW720991:OCW721002 OMS720991:OMS721002 OWO720991:OWO721002 PGK720991:PGK721002 PQG720991:PQG721002 QAC720991:QAC721002 QJY720991:QJY721002 QTU720991:QTU721002 RDQ720991:RDQ721002 RNM720991:RNM721002 RXI720991:RXI721002 SHE720991:SHE721002 SRA720991:SRA721002 TAW720991:TAW721002 TKS720991:TKS721002 TUO720991:TUO721002 UEK720991:UEK721002 UOG720991:UOG721002 UYC720991:UYC721002 VHY720991:VHY721002 VRU720991:VRU721002 WBQ720991:WBQ721002 WLM720991:WLM721002 WVI720991:WVI721002 IW786527:IW786538 SS786527:SS786538 ACO786527:ACO786538 AMK786527:AMK786538 AWG786527:AWG786538 BGC786527:BGC786538 BPY786527:BPY786538 BZU786527:BZU786538 CJQ786527:CJQ786538 CTM786527:CTM786538 DDI786527:DDI786538 DNE786527:DNE786538 DXA786527:DXA786538 EGW786527:EGW786538 EQS786527:EQS786538 FAO786527:FAO786538 FKK786527:FKK786538 FUG786527:FUG786538 GEC786527:GEC786538 GNY786527:GNY786538 GXU786527:GXU786538 HHQ786527:HHQ786538 HRM786527:HRM786538 IBI786527:IBI786538 ILE786527:ILE786538 IVA786527:IVA786538 JEW786527:JEW786538 JOS786527:JOS786538 JYO786527:JYO786538 KIK786527:KIK786538 KSG786527:KSG786538 LCC786527:LCC786538 LLY786527:LLY786538 LVU786527:LVU786538 MFQ786527:MFQ786538 MPM786527:MPM786538 MZI786527:MZI786538 NJE786527:NJE786538 NTA786527:NTA786538 OCW786527:OCW786538 OMS786527:OMS786538 OWO786527:OWO786538 PGK786527:PGK786538 PQG786527:PQG786538 QAC786527:QAC786538 QJY786527:QJY786538 QTU786527:QTU786538 RDQ786527:RDQ786538 RNM786527:RNM786538 RXI786527:RXI786538 SHE786527:SHE786538 SRA786527:SRA786538 TAW786527:TAW786538 TKS786527:TKS786538 TUO786527:TUO786538 UEK786527:UEK786538 UOG786527:UOG786538 UYC786527:UYC786538 VHY786527:VHY786538 VRU786527:VRU786538 WBQ786527:WBQ786538 WLM786527:WLM786538 WVI786527:WVI786538 IW852063:IW852074 SS852063:SS852074 ACO852063:ACO852074 AMK852063:AMK852074 AWG852063:AWG852074 BGC852063:BGC852074 BPY852063:BPY852074 BZU852063:BZU852074 CJQ852063:CJQ852074 CTM852063:CTM852074 DDI852063:DDI852074 DNE852063:DNE852074 DXA852063:DXA852074 EGW852063:EGW852074 EQS852063:EQS852074 FAO852063:FAO852074 FKK852063:FKK852074 FUG852063:FUG852074 GEC852063:GEC852074 GNY852063:GNY852074 GXU852063:GXU852074 HHQ852063:HHQ852074 HRM852063:HRM852074 IBI852063:IBI852074 ILE852063:ILE852074 IVA852063:IVA852074 JEW852063:JEW852074 JOS852063:JOS852074 JYO852063:JYO852074 KIK852063:KIK852074 KSG852063:KSG852074 LCC852063:LCC852074 LLY852063:LLY852074 LVU852063:LVU852074 MFQ852063:MFQ852074 MPM852063:MPM852074 MZI852063:MZI852074 NJE852063:NJE852074 NTA852063:NTA852074 OCW852063:OCW852074 OMS852063:OMS852074 OWO852063:OWO852074 PGK852063:PGK852074 PQG852063:PQG852074 QAC852063:QAC852074 QJY852063:QJY852074 QTU852063:QTU852074 RDQ852063:RDQ852074 RNM852063:RNM852074 RXI852063:RXI852074 SHE852063:SHE852074 SRA852063:SRA852074 TAW852063:TAW852074 TKS852063:TKS852074 TUO852063:TUO852074 UEK852063:UEK852074 UOG852063:UOG852074 UYC852063:UYC852074 VHY852063:VHY852074 VRU852063:VRU852074 WBQ852063:WBQ852074 WLM852063:WLM852074 WVI852063:WVI852074 IW917599:IW917610 SS917599:SS917610 ACO917599:ACO917610 AMK917599:AMK917610 AWG917599:AWG917610 BGC917599:BGC917610 BPY917599:BPY917610 BZU917599:BZU917610 CJQ917599:CJQ917610 CTM917599:CTM917610 DDI917599:DDI917610 DNE917599:DNE917610 DXA917599:DXA917610 EGW917599:EGW917610 EQS917599:EQS917610 FAO917599:FAO917610 FKK917599:FKK917610 FUG917599:FUG917610 GEC917599:GEC917610 GNY917599:GNY917610 GXU917599:GXU917610 HHQ917599:HHQ917610 HRM917599:HRM917610 IBI917599:IBI917610 ILE917599:ILE917610 IVA917599:IVA917610 JEW917599:JEW917610 JOS917599:JOS917610 JYO917599:JYO917610 KIK917599:KIK917610 KSG917599:KSG917610 LCC917599:LCC917610 LLY917599:LLY917610 LVU917599:LVU917610 MFQ917599:MFQ917610 MPM917599:MPM917610 MZI917599:MZI917610 NJE917599:NJE917610 NTA917599:NTA917610 OCW917599:OCW917610 OMS917599:OMS917610 OWO917599:OWO917610 PGK917599:PGK917610 PQG917599:PQG917610 QAC917599:QAC917610 QJY917599:QJY917610 QTU917599:QTU917610 RDQ917599:RDQ917610 RNM917599:RNM917610 RXI917599:RXI917610 SHE917599:SHE917610 SRA917599:SRA917610 TAW917599:TAW917610 TKS917599:TKS917610 TUO917599:TUO917610 UEK917599:UEK917610 UOG917599:UOG917610 UYC917599:UYC917610 VHY917599:VHY917610 VRU917599:VRU917610 WBQ917599:WBQ917610 WLM917599:WLM917610 WVI917599:WVI917610 IW983135:IW983146 SS983135:SS983146 ACO983135:ACO983146 AMK983135:AMK983146 AWG983135:AWG983146 BGC983135:BGC983146 BPY983135:BPY983146 BZU983135:BZU983146 CJQ983135:CJQ983146 CTM983135:CTM983146 DDI983135:DDI983146 DNE983135:DNE983146 DXA983135:DXA983146 EGW983135:EGW983146 EQS983135:EQS983146 FAO983135:FAO983146 FKK983135:FKK983146 FUG983135:FUG983146 GEC983135:GEC983146 GNY983135:GNY983146 GXU983135:GXU983146 HHQ983135:HHQ983146 HRM983135:HRM983146 IBI983135:IBI983146 ILE983135:ILE983146 IVA983135:IVA983146 JEW983135:JEW983146 JOS983135:JOS983146 JYO983135:JYO983146 KIK983135:KIK983146 KSG983135:KSG983146 LCC983135:LCC983146 LLY983135:LLY983146 LVU983135:LVU983146 MFQ983135:MFQ983146 MPM983135:MPM983146 MZI983135:MZI983146 NJE983135:NJE983146 NTA983135:NTA983146 OCW983135:OCW983146 OMS983135:OMS983146 OWO983135:OWO983146 PGK983135:PGK983146 PQG983135:PQG983146 QAC983135:QAC983146 QJY983135:QJY983146 QTU983135:QTU983146 RDQ983135:RDQ983146 RNM983135:RNM983146 RXI983135:RXI983146 SHE983135:SHE983146 SRA983135:SRA983146 TAW983135:TAW983146 TKS983135:TKS983146 TUO983135:TUO983146 UEK983135:UEK983146 UOG983135:UOG983146 UYC983135:UYC983146 VHY983135:VHY983146 VRU983135:VRU983146 WBQ983135:WBQ983146 WLM983135:WLM983146 WVI983135:WVI983146 IW65657:IW65663 SS65657:SS65663 ACO65657:ACO65663 AMK65657:AMK65663 AWG65657:AWG65663 BGC65657:BGC65663 BPY65657:BPY65663 BZU65657:BZU65663 CJQ65657:CJQ65663 CTM65657:CTM65663 DDI65657:DDI65663 DNE65657:DNE65663 DXA65657:DXA65663 EGW65657:EGW65663 EQS65657:EQS65663 FAO65657:FAO65663 FKK65657:FKK65663 FUG65657:FUG65663 GEC65657:GEC65663 GNY65657:GNY65663 GXU65657:GXU65663 HHQ65657:HHQ65663 HRM65657:HRM65663 IBI65657:IBI65663 ILE65657:ILE65663 IVA65657:IVA65663 JEW65657:JEW65663 JOS65657:JOS65663 JYO65657:JYO65663 KIK65657:KIK65663 KSG65657:KSG65663 LCC65657:LCC65663 LLY65657:LLY65663 LVU65657:LVU65663 MFQ65657:MFQ65663 MPM65657:MPM65663 MZI65657:MZI65663 NJE65657:NJE65663 NTA65657:NTA65663 OCW65657:OCW65663 OMS65657:OMS65663 OWO65657:OWO65663 PGK65657:PGK65663 PQG65657:PQG65663 QAC65657:QAC65663 QJY65657:QJY65663 QTU65657:QTU65663 RDQ65657:RDQ65663 RNM65657:RNM65663 RXI65657:RXI65663 SHE65657:SHE65663 SRA65657:SRA65663 TAW65657:TAW65663 TKS65657:TKS65663 TUO65657:TUO65663 UEK65657:UEK65663 UOG65657:UOG65663 UYC65657:UYC65663 VHY65657:VHY65663 VRU65657:VRU65663 WBQ65657:WBQ65663 WLM65657:WLM65663 WVI65657:WVI65663 IW131193:IW131199 SS131193:SS131199 ACO131193:ACO131199 AMK131193:AMK131199 AWG131193:AWG131199 BGC131193:BGC131199 BPY131193:BPY131199 BZU131193:BZU131199 CJQ131193:CJQ131199 CTM131193:CTM131199 DDI131193:DDI131199 DNE131193:DNE131199 DXA131193:DXA131199 EGW131193:EGW131199 EQS131193:EQS131199 FAO131193:FAO131199 FKK131193:FKK131199 FUG131193:FUG131199 GEC131193:GEC131199 GNY131193:GNY131199 GXU131193:GXU131199 HHQ131193:HHQ131199 HRM131193:HRM131199 IBI131193:IBI131199 ILE131193:ILE131199 IVA131193:IVA131199 JEW131193:JEW131199 JOS131193:JOS131199 JYO131193:JYO131199 KIK131193:KIK131199 KSG131193:KSG131199 LCC131193:LCC131199 LLY131193:LLY131199 LVU131193:LVU131199 MFQ131193:MFQ131199 MPM131193:MPM131199 MZI131193:MZI131199 NJE131193:NJE131199 NTA131193:NTA131199 OCW131193:OCW131199 OMS131193:OMS131199 OWO131193:OWO131199 PGK131193:PGK131199 PQG131193:PQG131199 QAC131193:QAC131199 QJY131193:QJY131199 QTU131193:QTU131199 RDQ131193:RDQ131199 RNM131193:RNM131199 RXI131193:RXI131199 SHE131193:SHE131199 SRA131193:SRA131199 TAW131193:TAW131199 TKS131193:TKS131199 TUO131193:TUO131199 UEK131193:UEK131199 UOG131193:UOG131199 UYC131193:UYC131199 VHY131193:VHY131199 VRU131193:VRU131199 WBQ131193:WBQ131199 WLM131193:WLM131199 WVI131193:WVI131199 IW196729:IW196735 SS196729:SS196735 ACO196729:ACO196735 AMK196729:AMK196735 AWG196729:AWG196735 BGC196729:BGC196735 BPY196729:BPY196735 BZU196729:BZU196735 CJQ196729:CJQ196735 CTM196729:CTM196735 DDI196729:DDI196735 DNE196729:DNE196735 DXA196729:DXA196735 EGW196729:EGW196735 EQS196729:EQS196735 FAO196729:FAO196735 FKK196729:FKK196735 FUG196729:FUG196735 GEC196729:GEC196735 GNY196729:GNY196735 GXU196729:GXU196735 HHQ196729:HHQ196735 HRM196729:HRM196735 IBI196729:IBI196735 ILE196729:ILE196735 IVA196729:IVA196735 JEW196729:JEW196735 JOS196729:JOS196735 JYO196729:JYO196735 KIK196729:KIK196735 KSG196729:KSG196735 LCC196729:LCC196735 LLY196729:LLY196735 LVU196729:LVU196735 MFQ196729:MFQ196735 MPM196729:MPM196735 MZI196729:MZI196735 NJE196729:NJE196735 NTA196729:NTA196735 OCW196729:OCW196735 OMS196729:OMS196735 OWO196729:OWO196735 PGK196729:PGK196735 PQG196729:PQG196735 QAC196729:QAC196735 QJY196729:QJY196735 QTU196729:QTU196735 RDQ196729:RDQ196735 RNM196729:RNM196735 RXI196729:RXI196735 SHE196729:SHE196735 SRA196729:SRA196735 TAW196729:TAW196735 TKS196729:TKS196735 TUO196729:TUO196735 UEK196729:UEK196735 UOG196729:UOG196735 UYC196729:UYC196735 VHY196729:VHY196735 VRU196729:VRU196735 WBQ196729:WBQ196735 WLM196729:WLM196735 WVI196729:WVI196735 IW262265:IW262271 SS262265:SS262271 ACO262265:ACO262271 AMK262265:AMK262271 AWG262265:AWG262271 BGC262265:BGC262271 BPY262265:BPY262271 BZU262265:BZU262271 CJQ262265:CJQ262271 CTM262265:CTM262271 DDI262265:DDI262271 DNE262265:DNE262271 DXA262265:DXA262271 EGW262265:EGW262271 EQS262265:EQS262271 FAO262265:FAO262271 FKK262265:FKK262271 FUG262265:FUG262271 GEC262265:GEC262271 GNY262265:GNY262271 GXU262265:GXU262271 HHQ262265:HHQ262271 HRM262265:HRM262271 IBI262265:IBI262271 ILE262265:ILE262271 IVA262265:IVA262271 JEW262265:JEW262271 JOS262265:JOS262271 JYO262265:JYO262271 KIK262265:KIK262271 KSG262265:KSG262271 LCC262265:LCC262271 LLY262265:LLY262271 LVU262265:LVU262271 MFQ262265:MFQ262271 MPM262265:MPM262271 MZI262265:MZI262271 NJE262265:NJE262271 NTA262265:NTA262271 OCW262265:OCW262271 OMS262265:OMS262271 OWO262265:OWO262271 PGK262265:PGK262271 PQG262265:PQG262271 QAC262265:QAC262271 QJY262265:QJY262271 QTU262265:QTU262271 RDQ262265:RDQ262271 RNM262265:RNM262271 RXI262265:RXI262271 SHE262265:SHE262271 SRA262265:SRA262271 TAW262265:TAW262271 TKS262265:TKS262271 TUO262265:TUO262271 UEK262265:UEK262271 UOG262265:UOG262271 UYC262265:UYC262271 VHY262265:VHY262271 VRU262265:VRU262271 WBQ262265:WBQ262271 WLM262265:WLM262271 WVI262265:WVI262271 IW327801:IW327807 SS327801:SS327807 ACO327801:ACO327807 AMK327801:AMK327807 AWG327801:AWG327807 BGC327801:BGC327807 BPY327801:BPY327807 BZU327801:BZU327807 CJQ327801:CJQ327807 CTM327801:CTM327807 DDI327801:DDI327807 DNE327801:DNE327807 DXA327801:DXA327807 EGW327801:EGW327807 EQS327801:EQS327807 FAO327801:FAO327807 FKK327801:FKK327807 FUG327801:FUG327807 GEC327801:GEC327807 GNY327801:GNY327807 GXU327801:GXU327807 HHQ327801:HHQ327807 HRM327801:HRM327807 IBI327801:IBI327807 ILE327801:ILE327807 IVA327801:IVA327807 JEW327801:JEW327807 JOS327801:JOS327807 JYO327801:JYO327807 KIK327801:KIK327807 KSG327801:KSG327807 LCC327801:LCC327807 LLY327801:LLY327807 LVU327801:LVU327807 MFQ327801:MFQ327807 MPM327801:MPM327807 MZI327801:MZI327807 NJE327801:NJE327807 NTA327801:NTA327807 OCW327801:OCW327807 OMS327801:OMS327807 OWO327801:OWO327807 PGK327801:PGK327807 PQG327801:PQG327807 QAC327801:QAC327807 QJY327801:QJY327807 QTU327801:QTU327807 RDQ327801:RDQ327807 RNM327801:RNM327807 RXI327801:RXI327807 SHE327801:SHE327807 SRA327801:SRA327807 TAW327801:TAW327807 TKS327801:TKS327807 TUO327801:TUO327807 UEK327801:UEK327807 UOG327801:UOG327807 UYC327801:UYC327807 VHY327801:VHY327807 VRU327801:VRU327807 WBQ327801:WBQ327807 WLM327801:WLM327807 WVI327801:WVI327807 IW393337:IW393343 SS393337:SS393343 ACO393337:ACO393343 AMK393337:AMK393343 AWG393337:AWG393343 BGC393337:BGC393343 BPY393337:BPY393343 BZU393337:BZU393343 CJQ393337:CJQ393343 CTM393337:CTM393343 DDI393337:DDI393343 DNE393337:DNE393343 DXA393337:DXA393343 EGW393337:EGW393343 EQS393337:EQS393343 FAO393337:FAO393343 FKK393337:FKK393343 FUG393337:FUG393343 GEC393337:GEC393343 GNY393337:GNY393343 GXU393337:GXU393343 HHQ393337:HHQ393343 HRM393337:HRM393343 IBI393337:IBI393343 ILE393337:ILE393343 IVA393337:IVA393343 JEW393337:JEW393343 JOS393337:JOS393343 JYO393337:JYO393343 KIK393337:KIK393343 KSG393337:KSG393343 LCC393337:LCC393343 LLY393337:LLY393343 LVU393337:LVU393343 MFQ393337:MFQ393343 MPM393337:MPM393343 MZI393337:MZI393343 NJE393337:NJE393343 NTA393337:NTA393343 OCW393337:OCW393343 OMS393337:OMS393343 OWO393337:OWO393343 PGK393337:PGK393343 PQG393337:PQG393343 QAC393337:QAC393343 QJY393337:QJY393343 QTU393337:QTU393343 RDQ393337:RDQ393343 RNM393337:RNM393343 RXI393337:RXI393343 SHE393337:SHE393343 SRA393337:SRA393343 TAW393337:TAW393343 TKS393337:TKS393343 TUO393337:TUO393343 UEK393337:UEK393343 UOG393337:UOG393343 UYC393337:UYC393343 VHY393337:VHY393343 VRU393337:VRU393343 WBQ393337:WBQ393343 WLM393337:WLM393343 WVI393337:WVI393343 IW458873:IW458879 SS458873:SS458879 ACO458873:ACO458879 AMK458873:AMK458879 AWG458873:AWG458879 BGC458873:BGC458879 BPY458873:BPY458879 BZU458873:BZU458879 CJQ458873:CJQ458879 CTM458873:CTM458879 DDI458873:DDI458879 DNE458873:DNE458879 DXA458873:DXA458879 EGW458873:EGW458879 EQS458873:EQS458879 FAO458873:FAO458879 FKK458873:FKK458879 FUG458873:FUG458879 GEC458873:GEC458879 GNY458873:GNY458879 GXU458873:GXU458879 HHQ458873:HHQ458879 HRM458873:HRM458879 IBI458873:IBI458879 ILE458873:ILE458879 IVA458873:IVA458879 JEW458873:JEW458879 JOS458873:JOS458879 JYO458873:JYO458879 KIK458873:KIK458879 KSG458873:KSG458879 LCC458873:LCC458879 LLY458873:LLY458879 LVU458873:LVU458879 MFQ458873:MFQ458879 MPM458873:MPM458879 MZI458873:MZI458879 NJE458873:NJE458879 NTA458873:NTA458879 OCW458873:OCW458879 OMS458873:OMS458879 OWO458873:OWO458879 PGK458873:PGK458879 PQG458873:PQG458879 QAC458873:QAC458879 QJY458873:QJY458879 QTU458873:QTU458879 RDQ458873:RDQ458879 RNM458873:RNM458879 RXI458873:RXI458879 SHE458873:SHE458879 SRA458873:SRA458879 TAW458873:TAW458879 TKS458873:TKS458879 TUO458873:TUO458879 UEK458873:UEK458879 UOG458873:UOG458879 UYC458873:UYC458879 VHY458873:VHY458879 VRU458873:VRU458879 WBQ458873:WBQ458879 WLM458873:WLM458879 WVI458873:WVI458879 IW524409:IW524415 SS524409:SS524415 ACO524409:ACO524415 AMK524409:AMK524415 AWG524409:AWG524415 BGC524409:BGC524415 BPY524409:BPY524415 BZU524409:BZU524415 CJQ524409:CJQ524415 CTM524409:CTM524415 DDI524409:DDI524415 DNE524409:DNE524415 DXA524409:DXA524415 EGW524409:EGW524415 EQS524409:EQS524415 FAO524409:FAO524415 FKK524409:FKK524415 FUG524409:FUG524415 GEC524409:GEC524415 GNY524409:GNY524415 GXU524409:GXU524415 HHQ524409:HHQ524415 HRM524409:HRM524415 IBI524409:IBI524415 ILE524409:ILE524415 IVA524409:IVA524415 JEW524409:JEW524415 JOS524409:JOS524415 JYO524409:JYO524415 KIK524409:KIK524415 KSG524409:KSG524415 LCC524409:LCC524415 LLY524409:LLY524415 LVU524409:LVU524415 MFQ524409:MFQ524415 MPM524409:MPM524415 MZI524409:MZI524415 NJE524409:NJE524415 NTA524409:NTA524415 OCW524409:OCW524415 OMS524409:OMS524415 OWO524409:OWO524415 PGK524409:PGK524415 PQG524409:PQG524415 QAC524409:QAC524415 QJY524409:QJY524415 QTU524409:QTU524415 RDQ524409:RDQ524415 RNM524409:RNM524415 RXI524409:RXI524415 SHE524409:SHE524415 SRA524409:SRA524415 TAW524409:TAW524415 TKS524409:TKS524415 TUO524409:TUO524415 UEK524409:UEK524415 UOG524409:UOG524415 UYC524409:UYC524415 VHY524409:VHY524415 VRU524409:VRU524415 WBQ524409:WBQ524415 WLM524409:WLM524415 WVI524409:WVI524415 IW589945:IW589951 SS589945:SS589951 ACO589945:ACO589951 AMK589945:AMK589951 AWG589945:AWG589951 BGC589945:BGC589951 BPY589945:BPY589951 BZU589945:BZU589951 CJQ589945:CJQ589951 CTM589945:CTM589951 DDI589945:DDI589951 DNE589945:DNE589951 DXA589945:DXA589951 EGW589945:EGW589951 EQS589945:EQS589951 FAO589945:FAO589951 FKK589945:FKK589951 FUG589945:FUG589951 GEC589945:GEC589951 GNY589945:GNY589951 GXU589945:GXU589951 HHQ589945:HHQ589951 HRM589945:HRM589951 IBI589945:IBI589951 ILE589945:ILE589951 IVA589945:IVA589951 JEW589945:JEW589951 JOS589945:JOS589951 JYO589945:JYO589951 KIK589945:KIK589951 KSG589945:KSG589951 LCC589945:LCC589951 LLY589945:LLY589951 LVU589945:LVU589951 MFQ589945:MFQ589951 MPM589945:MPM589951 MZI589945:MZI589951 NJE589945:NJE589951 NTA589945:NTA589951 OCW589945:OCW589951 OMS589945:OMS589951 OWO589945:OWO589951 PGK589945:PGK589951 PQG589945:PQG589951 QAC589945:QAC589951 QJY589945:QJY589951 QTU589945:QTU589951 RDQ589945:RDQ589951 RNM589945:RNM589951 RXI589945:RXI589951 SHE589945:SHE589951 SRA589945:SRA589951 TAW589945:TAW589951 TKS589945:TKS589951 TUO589945:TUO589951 UEK589945:UEK589951 UOG589945:UOG589951 UYC589945:UYC589951 VHY589945:VHY589951 VRU589945:VRU589951 WBQ589945:WBQ589951 WLM589945:WLM589951 WVI589945:WVI589951 IW655481:IW655487 SS655481:SS655487 ACO655481:ACO655487 AMK655481:AMK655487 AWG655481:AWG655487 BGC655481:BGC655487 BPY655481:BPY655487 BZU655481:BZU655487 CJQ655481:CJQ655487 CTM655481:CTM655487 DDI655481:DDI655487 DNE655481:DNE655487 DXA655481:DXA655487 EGW655481:EGW655487 EQS655481:EQS655487 FAO655481:FAO655487 FKK655481:FKK655487 FUG655481:FUG655487 GEC655481:GEC655487 GNY655481:GNY655487 GXU655481:GXU655487 HHQ655481:HHQ655487 HRM655481:HRM655487 IBI655481:IBI655487 ILE655481:ILE655487 IVA655481:IVA655487 JEW655481:JEW655487 JOS655481:JOS655487 JYO655481:JYO655487 KIK655481:KIK655487 KSG655481:KSG655487 LCC655481:LCC655487 LLY655481:LLY655487 LVU655481:LVU655487 MFQ655481:MFQ655487 MPM655481:MPM655487 MZI655481:MZI655487 NJE655481:NJE655487 NTA655481:NTA655487 OCW655481:OCW655487 OMS655481:OMS655487 OWO655481:OWO655487 PGK655481:PGK655487 PQG655481:PQG655487 QAC655481:QAC655487 QJY655481:QJY655487 QTU655481:QTU655487 RDQ655481:RDQ655487 RNM655481:RNM655487 RXI655481:RXI655487 SHE655481:SHE655487 SRA655481:SRA655487 TAW655481:TAW655487 TKS655481:TKS655487 TUO655481:TUO655487 UEK655481:UEK655487 UOG655481:UOG655487 UYC655481:UYC655487 VHY655481:VHY655487 VRU655481:VRU655487 WBQ655481:WBQ655487 WLM655481:WLM655487 WVI655481:WVI655487 IW721017:IW721023 SS721017:SS721023 ACO721017:ACO721023 AMK721017:AMK721023 AWG721017:AWG721023 BGC721017:BGC721023 BPY721017:BPY721023 BZU721017:BZU721023 CJQ721017:CJQ721023 CTM721017:CTM721023 DDI721017:DDI721023 DNE721017:DNE721023 DXA721017:DXA721023 EGW721017:EGW721023 EQS721017:EQS721023 FAO721017:FAO721023 FKK721017:FKK721023 FUG721017:FUG721023 GEC721017:GEC721023 GNY721017:GNY721023 GXU721017:GXU721023 HHQ721017:HHQ721023 HRM721017:HRM721023 IBI721017:IBI721023 ILE721017:ILE721023 IVA721017:IVA721023 JEW721017:JEW721023 JOS721017:JOS721023 JYO721017:JYO721023 KIK721017:KIK721023 KSG721017:KSG721023 LCC721017:LCC721023 LLY721017:LLY721023 LVU721017:LVU721023 MFQ721017:MFQ721023 MPM721017:MPM721023 MZI721017:MZI721023 NJE721017:NJE721023 NTA721017:NTA721023 OCW721017:OCW721023 OMS721017:OMS721023 OWO721017:OWO721023 PGK721017:PGK721023 PQG721017:PQG721023 QAC721017:QAC721023 QJY721017:QJY721023 QTU721017:QTU721023 RDQ721017:RDQ721023 RNM721017:RNM721023 RXI721017:RXI721023 SHE721017:SHE721023 SRA721017:SRA721023 TAW721017:TAW721023 TKS721017:TKS721023 TUO721017:TUO721023 UEK721017:UEK721023 UOG721017:UOG721023 UYC721017:UYC721023 VHY721017:VHY721023 VRU721017:VRU721023 WBQ721017:WBQ721023 WLM721017:WLM721023 WVI721017:WVI721023 IW786553:IW786559 SS786553:SS786559 ACO786553:ACO786559 AMK786553:AMK786559 AWG786553:AWG786559 BGC786553:BGC786559 BPY786553:BPY786559 BZU786553:BZU786559 CJQ786553:CJQ786559 CTM786553:CTM786559 DDI786553:DDI786559 DNE786553:DNE786559 DXA786553:DXA786559 EGW786553:EGW786559 EQS786553:EQS786559 FAO786553:FAO786559 FKK786553:FKK786559 FUG786553:FUG786559 GEC786553:GEC786559 GNY786553:GNY786559 GXU786553:GXU786559 HHQ786553:HHQ786559 HRM786553:HRM786559 IBI786553:IBI786559 ILE786553:ILE786559 IVA786553:IVA786559 JEW786553:JEW786559 JOS786553:JOS786559 JYO786553:JYO786559 KIK786553:KIK786559 KSG786553:KSG786559 LCC786553:LCC786559 LLY786553:LLY786559 LVU786553:LVU786559 MFQ786553:MFQ786559 MPM786553:MPM786559 MZI786553:MZI786559 NJE786553:NJE786559 NTA786553:NTA786559 OCW786553:OCW786559 OMS786553:OMS786559 OWO786553:OWO786559 PGK786553:PGK786559 PQG786553:PQG786559 QAC786553:QAC786559 QJY786553:QJY786559 QTU786553:QTU786559 RDQ786553:RDQ786559 RNM786553:RNM786559 RXI786553:RXI786559 SHE786553:SHE786559 SRA786553:SRA786559 TAW786553:TAW786559 TKS786553:TKS786559 TUO786553:TUO786559 UEK786553:UEK786559 UOG786553:UOG786559 UYC786553:UYC786559 VHY786553:VHY786559 VRU786553:VRU786559 WBQ786553:WBQ786559 WLM786553:WLM786559 WVI786553:WVI786559 IW852089:IW852095 SS852089:SS852095 ACO852089:ACO852095 AMK852089:AMK852095 AWG852089:AWG852095 BGC852089:BGC852095 BPY852089:BPY852095 BZU852089:BZU852095 CJQ852089:CJQ852095 CTM852089:CTM852095 DDI852089:DDI852095 DNE852089:DNE852095 DXA852089:DXA852095 EGW852089:EGW852095 EQS852089:EQS852095 FAO852089:FAO852095 FKK852089:FKK852095 FUG852089:FUG852095 GEC852089:GEC852095 GNY852089:GNY852095 GXU852089:GXU852095 HHQ852089:HHQ852095 HRM852089:HRM852095 IBI852089:IBI852095 ILE852089:ILE852095 IVA852089:IVA852095 JEW852089:JEW852095 JOS852089:JOS852095 JYO852089:JYO852095 KIK852089:KIK852095 KSG852089:KSG852095 LCC852089:LCC852095 LLY852089:LLY852095 LVU852089:LVU852095 MFQ852089:MFQ852095 MPM852089:MPM852095 MZI852089:MZI852095 NJE852089:NJE852095 NTA852089:NTA852095 OCW852089:OCW852095 OMS852089:OMS852095 OWO852089:OWO852095 PGK852089:PGK852095 PQG852089:PQG852095 QAC852089:QAC852095 QJY852089:QJY852095 QTU852089:QTU852095 RDQ852089:RDQ852095 RNM852089:RNM852095 RXI852089:RXI852095 SHE852089:SHE852095 SRA852089:SRA852095 TAW852089:TAW852095 TKS852089:TKS852095 TUO852089:TUO852095 UEK852089:UEK852095 UOG852089:UOG852095 UYC852089:UYC852095 VHY852089:VHY852095 VRU852089:VRU852095 WBQ852089:WBQ852095 WLM852089:WLM852095 WVI852089:WVI852095 IW917625:IW917631 SS917625:SS917631 ACO917625:ACO917631 AMK917625:AMK917631 AWG917625:AWG917631 BGC917625:BGC917631 BPY917625:BPY917631 BZU917625:BZU917631 CJQ917625:CJQ917631 CTM917625:CTM917631 DDI917625:DDI917631 DNE917625:DNE917631 DXA917625:DXA917631 EGW917625:EGW917631 EQS917625:EQS917631 FAO917625:FAO917631 FKK917625:FKK917631 FUG917625:FUG917631 GEC917625:GEC917631 GNY917625:GNY917631 GXU917625:GXU917631 HHQ917625:HHQ917631 HRM917625:HRM917631 IBI917625:IBI917631 ILE917625:ILE917631 IVA917625:IVA917631 JEW917625:JEW917631 JOS917625:JOS917631 JYO917625:JYO917631 KIK917625:KIK917631 KSG917625:KSG917631 LCC917625:LCC917631 LLY917625:LLY917631 LVU917625:LVU917631 MFQ917625:MFQ917631 MPM917625:MPM917631 MZI917625:MZI917631 NJE917625:NJE917631 NTA917625:NTA917631 OCW917625:OCW917631 OMS917625:OMS917631 OWO917625:OWO917631 PGK917625:PGK917631 PQG917625:PQG917631 QAC917625:QAC917631 QJY917625:QJY917631 QTU917625:QTU917631 RDQ917625:RDQ917631 RNM917625:RNM917631 RXI917625:RXI917631 SHE917625:SHE917631 SRA917625:SRA917631 TAW917625:TAW917631 TKS917625:TKS917631 TUO917625:TUO917631 UEK917625:UEK917631 UOG917625:UOG917631 UYC917625:UYC917631 VHY917625:VHY917631 VRU917625:VRU917631 WBQ917625:WBQ917631 WLM917625:WLM917631 WVI917625:WVI917631 IW983161:IW983167 SS983161:SS983167 ACO983161:ACO983167 AMK983161:AMK983167 AWG983161:AWG983167 BGC983161:BGC983167 BPY983161:BPY983167 BZU983161:BZU983167 CJQ983161:CJQ983167 CTM983161:CTM983167 DDI983161:DDI983167 DNE983161:DNE983167 DXA983161:DXA983167 EGW983161:EGW983167 EQS983161:EQS983167 FAO983161:FAO983167 FKK983161:FKK983167 FUG983161:FUG983167 GEC983161:GEC983167 GNY983161:GNY983167 GXU983161:GXU983167 HHQ983161:HHQ983167 HRM983161:HRM983167 IBI983161:IBI983167 ILE983161:ILE983167 IVA983161:IVA983167 JEW983161:JEW983167 JOS983161:JOS983167 JYO983161:JYO983167 KIK983161:KIK983167 KSG983161:KSG983167 LCC983161:LCC983167 LLY983161:LLY983167 LVU983161:LVU983167 MFQ983161:MFQ983167 MPM983161:MPM983167 MZI983161:MZI983167 NJE983161:NJE983167 NTA983161:NTA983167 OCW983161:OCW983167 OMS983161:OMS983167 OWO983161:OWO983167 PGK983161:PGK983167 PQG983161:PQG983167 QAC983161:QAC983167 QJY983161:QJY983167 QTU983161:QTU983167 RDQ983161:RDQ983167 RNM983161:RNM983167 RXI983161:RXI983167 SHE983161:SHE983167 SRA983161:SRA983167 TAW983161:TAW983167 TKS983161:TKS983167 TUO983161:TUO983167 UEK983161:UEK983167 UOG983161:UOG983167 UYC983161:UYC983167 VHY983161:VHY983167 VRU983161:VRU983167 WBQ983161:WBQ983167 WLM983161:WLM983167 WVI983161:WVI983167 IW1:IW3 SS1:SS3 ACO1:ACO3 AMK1:AMK3 AWG1:AWG3 BGC1:BGC3 BPY1:BPY3 BZU1:BZU3 CJQ1:CJQ3 CTM1:CTM3 DDI1:DDI3 DNE1:DNE3 DXA1:DXA3 EGW1:EGW3 EQS1:EQS3 FAO1:FAO3 FKK1:FKK3 FUG1:FUG3 GEC1:GEC3 GNY1:GNY3 GXU1:GXU3 HHQ1:HHQ3 HRM1:HRM3 IBI1:IBI3 ILE1:ILE3 IVA1:IVA3 JEW1:JEW3 JOS1:JOS3 JYO1:JYO3 KIK1:KIK3 KSG1:KSG3 LCC1:LCC3 LLY1:LLY3 LVU1:LVU3 MFQ1:MFQ3 MPM1:MPM3 MZI1:MZI3 NJE1:NJE3 NTA1:NTA3 OCW1:OCW3 OMS1:OMS3 OWO1:OWO3 PGK1:PGK3 PQG1:PQG3 QAC1:QAC3 QJY1:QJY3 QTU1:QTU3 RDQ1:RDQ3 RNM1:RNM3 RXI1:RXI3 SHE1:SHE3 SRA1:SRA3 TAW1:TAW3 TKS1:TKS3 TUO1:TUO3 UEK1:UEK3 UOG1:UOG3 UYC1:UYC3 VHY1:VHY3 VRU1:VRU3 WBQ1:WBQ3 WLM1:WLM3 WVI1:WVI3" xr:uid="{00000000-0002-0000-0200-000001000000}">
      <formula1>"minor, medium, severe, critical"</formula1>
    </dataValidation>
    <dataValidation type="list" allowBlank="1" showInputMessage="1" showErrorMessage="1" sqref="IR65658:IS65661 SN65658:SO65661 ACJ65658:ACK65661 AMF65658:AMG65661 AWB65658:AWC65661 BFX65658:BFY65661 BPT65658:BPU65661 BZP65658:BZQ65661 CJL65658:CJM65661 CTH65658:CTI65661 DDD65658:DDE65661 DMZ65658:DNA65661 DWV65658:DWW65661 EGR65658:EGS65661 EQN65658:EQO65661 FAJ65658:FAK65661 FKF65658:FKG65661 FUB65658:FUC65661 GDX65658:GDY65661 GNT65658:GNU65661 GXP65658:GXQ65661 HHL65658:HHM65661 HRH65658:HRI65661 IBD65658:IBE65661 IKZ65658:ILA65661 IUV65658:IUW65661 JER65658:JES65661 JON65658:JOO65661 JYJ65658:JYK65661 KIF65658:KIG65661 KSB65658:KSC65661 LBX65658:LBY65661 LLT65658:LLU65661 LVP65658:LVQ65661 MFL65658:MFM65661 MPH65658:MPI65661 MZD65658:MZE65661 NIZ65658:NJA65661 NSV65658:NSW65661 OCR65658:OCS65661 OMN65658:OMO65661 OWJ65658:OWK65661 PGF65658:PGG65661 PQB65658:PQC65661 PZX65658:PZY65661 QJT65658:QJU65661 QTP65658:QTQ65661 RDL65658:RDM65661 RNH65658:RNI65661 RXD65658:RXE65661 SGZ65658:SHA65661 SQV65658:SQW65661 TAR65658:TAS65661 TKN65658:TKO65661 TUJ65658:TUK65661 UEF65658:UEG65661 UOB65658:UOC65661 UXX65658:UXY65661 VHT65658:VHU65661 VRP65658:VRQ65661 WBL65658:WBM65661 WLH65658:WLI65661 WVD65658:WVE65661 IR131194:IS131197 SN131194:SO131197 ACJ131194:ACK131197 AMF131194:AMG131197 AWB131194:AWC131197 BFX131194:BFY131197 BPT131194:BPU131197 BZP131194:BZQ131197 CJL131194:CJM131197 CTH131194:CTI131197 DDD131194:DDE131197 DMZ131194:DNA131197 DWV131194:DWW131197 EGR131194:EGS131197 EQN131194:EQO131197 FAJ131194:FAK131197 FKF131194:FKG131197 FUB131194:FUC131197 GDX131194:GDY131197 GNT131194:GNU131197 GXP131194:GXQ131197 HHL131194:HHM131197 HRH131194:HRI131197 IBD131194:IBE131197 IKZ131194:ILA131197 IUV131194:IUW131197 JER131194:JES131197 JON131194:JOO131197 JYJ131194:JYK131197 KIF131194:KIG131197 KSB131194:KSC131197 LBX131194:LBY131197 LLT131194:LLU131197 LVP131194:LVQ131197 MFL131194:MFM131197 MPH131194:MPI131197 MZD131194:MZE131197 NIZ131194:NJA131197 NSV131194:NSW131197 OCR131194:OCS131197 OMN131194:OMO131197 OWJ131194:OWK131197 PGF131194:PGG131197 PQB131194:PQC131197 PZX131194:PZY131197 QJT131194:QJU131197 QTP131194:QTQ131197 RDL131194:RDM131197 RNH131194:RNI131197 RXD131194:RXE131197 SGZ131194:SHA131197 SQV131194:SQW131197 TAR131194:TAS131197 TKN131194:TKO131197 TUJ131194:TUK131197 UEF131194:UEG131197 UOB131194:UOC131197 UXX131194:UXY131197 VHT131194:VHU131197 VRP131194:VRQ131197 WBL131194:WBM131197 WLH131194:WLI131197 WVD131194:WVE131197 IR196730:IS196733 SN196730:SO196733 ACJ196730:ACK196733 AMF196730:AMG196733 AWB196730:AWC196733 BFX196730:BFY196733 BPT196730:BPU196733 BZP196730:BZQ196733 CJL196730:CJM196733 CTH196730:CTI196733 DDD196730:DDE196733 DMZ196730:DNA196733 DWV196730:DWW196733 EGR196730:EGS196733 EQN196730:EQO196733 FAJ196730:FAK196733 FKF196730:FKG196733 FUB196730:FUC196733 GDX196730:GDY196733 GNT196730:GNU196733 GXP196730:GXQ196733 HHL196730:HHM196733 HRH196730:HRI196733 IBD196730:IBE196733 IKZ196730:ILA196733 IUV196730:IUW196733 JER196730:JES196733 JON196730:JOO196733 JYJ196730:JYK196733 KIF196730:KIG196733 KSB196730:KSC196733 LBX196730:LBY196733 LLT196730:LLU196733 LVP196730:LVQ196733 MFL196730:MFM196733 MPH196730:MPI196733 MZD196730:MZE196733 NIZ196730:NJA196733 NSV196730:NSW196733 OCR196730:OCS196733 OMN196730:OMO196733 OWJ196730:OWK196733 PGF196730:PGG196733 PQB196730:PQC196733 PZX196730:PZY196733 QJT196730:QJU196733 QTP196730:QTQ196733 RDL196730:RDM196733 RNH196730:RNI196733 RXD196730:RXE196733 SGZ196730:SHA196733 SQV196730:SQW196733 TAR196730:TAS196733 TKN196730:TKO196733 TUJ196730:TUK196733 UEF196730:UEG196733 UOB196730:UOC196733 UXX196730:UXY196733 VHT196730:VHU196733 VRP196730:VRQ196733 WBL196730:WBM196733 WLH196730:WLI196733 WVD196730:WVE196733 IR262266:IS262269 SN262266:SO262269 ACJ262266:ACK262269 AMF262266:AMG262269 AWB262266:AWC262269 BFX262266:BFY262269 BPT262266:BPU262269 BZP262266:BZQ262269 CJL262266:CJM262269 CTH262266:CTI262269 DDD262266:DDE262269 DMZ262266:DNA262269 DWV262266:DWW262269 EGR262266:EGS262269 EQN262266:EQO262269 FAJ262266:FAK262269 FKF262266:FKG262269 FUB262266:FUC262269 GDX262266:GDY262269 GNT262266:GNU262269 GXP262266:GXQ262269 HHL262266:HHM262269 HRH262266:HRI262269 IBD262266:IBE262269 IKZ262266:ILA262269 IUV262266:IUW262269 JER262266:JES262269 JON262266:JOO262269 JYJ262266:JYK262269 KIF262266:KIG262269 KSB262266:KSC262269 LBX262266:LBY262269 LLT262266:LLU262269 LVP262266:LVQ262269 MFL262266:MFM262269 MPH262266:MPI262269 MZD262266:MZE262269 NIZ262266:NJA262269 NSV262266:NSW262269 OCR262266:OCS262269 OMN262266:OMO262269 OWJ262266:OWK262269 PGF262266:PGG262269 PQB262266:PQC262269 PZX262266:PZY262269 QJT262266:QJU262269 QTP262266:QTQ262269 RDL262266:RDM262269 RNH262266:RNI262269 RXD262266:RXE262269 SGZ262266:SHA262269 SQV262266:SQW262269 TAR262266:TAS262269 TKN262266:TKO262269 TUJ262266:TUK262269 UEF262266:UEG262269 UOB262266:UOC262269 UXX262266:UXY262269 VHT262266:VHU262269 VRP262266:VRQ262269 WBL262266:WBM262269 WLH262266:WLI262269 WVD262266:WVE262269 IR327802:IS327805 SN327802:SO327805 ACJ327802:ACK327805 AMF327802:AMG327805 AWB327802:AWC327805 BFX327802:BFY327805 BPT327802:BPU327805 BZP327802:BZQ327805 CJL327802:CJM327805 CTH327802:CTI327805 DDD327802:DDE327805 DMZ327802:DNA327805 DWV327802:DWW327805 EGR327802:EGS327805 EQN327802:EQO327805 FAJ327802:FAK327805 FKF327802:FKG327805 FUB327802:FUC327805 GDX327802:GDY327805 GNT327802:GNU327805 GXP327802:GXQ327805 HHL327802:HHM327805 HRH327802:HRI327805 IBD327802:IBE327805 IKZ327802:ILA327805 IUV327802:IUW327805 JER327802:JES327805 JON327802:JOO327805 JYJ327802:JYK327805 KIF327802:KIG327805 KSB327802:KSC327805 LBX327802:LBY327805 LLT327802:LLU327805 LVP327802:LVQ327805 MFL327802:MFM327805 MPH327802:MPI327805 MZD327802:MZE327805 NIZ327802:NJA327805 NSV327802:NSW327805 OCR327802:OCS327805 OMN327802:OMO327805 OWJ327802:OWK327805 PGF327802:PGG327805 PQB327802:PQC327805 PZX327802:PZY327805 QJT327802:QJU327805 QTP327802:QTQ327805 RDL327802:RDM327805 RNH327802:RNI327805 RXD327802:RXE327805 SGZ327802:SHA327805 SQV327802:SQW327805 TAR327802:TAS327805 TKN327802:TKO327805 TUJ327802:TUK327805 UEF327802:UEG327805 UOB327802:UOC327805 UXX327802:UXY327805 VHT327802:VHU327805 VRP327802:VRQ327805 WBL327802:WBM327805 WLH327802:WLI327805 WVD327802:WVE327805 IR393338:IS393341 SN393338:SO393341 ACJ393338:ACK393341 AMF393338:AMG393341 AWB393338:AWC393341 BFX393338:BFY393341 BPT393338:BPU393341 BZP393338:BZQ393341 CJL393338:CJM393341 CTH393338:CTI393341 DDD393338:DDE393341 DMZ393338:DNA393341 DWV393338:DWW393341 EGR393338:EGS393341 EQN393338:EQO393341 FAJ393338:FAK393341 FKF393338:FKG393341 FUB393338:FUC393341 GDX393338:GDY393341 GNT393338:GNU393341 GXP393338:GXQ393341 HHL393338:HHM393341 HRH393338:HRI393341 IBD393338:IBE393341 IKZ393338:ILA393341 IUV393338:IUW393341 JER393338:JES393341 JON393338:JOO393341 JYJ393338:JYK393341 KIF393338:KIG393341 KSB393338:KSC393341 LBX393338:LBY393341 LLT393338:LLU393341 LVP393338:LVQ393341 MFL393338:MFM393341 MPH393338:MPI393341 MZD393338:MZE393341 NIZ393338:NJA393341 NSV393338:NSW393341 OCR393338:OCS393341 OMN393338:OMO393341 OWJ393338:OWK393341 PGF393338:PGG393341 PQB393338:PQC393341 PZX393338:PZY393341 QJT393338:QJU393341 QTP393338:QTQ393341 RDL393338:RDM393341 RNH393338:RNI393341 RXD393338:RXE393341 SGZ393338:SHA393341 SQV393338:SQW393341 TAR393338:TAS393341 TKN393338:TKO393341 TUJ393338:TUK393341 UEF393338:UEG393341 UOB393338:UOC393341 UXX393338:UXY393341 VHT393338:VHU393341 VRP393338:VRQ393341 WBL393338:WBM393341 WLH393338:WLI393341 WVD393338:WVE393341 IR458874:IS458877 SN458874:SO458877 ACJ458874:ACK458877 AMF458874:AMG458877 AWB458874:AWC458877 BFX458874:BFY458877 BPT458874:BPU458877 BZP458874:BZQ458877 CJL458874:CJM458877 CTH458874:CTI458877 DDD458874:DDE458877 DMZ458874:DNA458877 DWV458874:DWW458877 EGR458874:EGS458877 EQN458874:EQO458877 FAJ458874:FAK458877 FKF458874:FKG458877 FUB458874:FUC458877 GDX458874:GDY458877 GNT458874:GNU458877 GXP458874:GXQ458877 HHL458874:HHM458877 HRH458874:HRI458877 IBD458874:IBE458877 IKZ458874:ILA458877 IUV458874:IUW458877 JER458874:JES458877 JON458874:JOO458877 JYJ458874:JYK458877 KIF458874:KIG458877 KSB458874:KSC458877 LBX458874:LBY458877 LLT458874:LLU458877 LVP458874:LVQ458877 MFL458874:MFM458877 MPH458874:MPI458877 MZD458874:MZE458877 NIZ458874:NJA458877 NSV458874:NSW458877 OCR458874:OCS458877 OMN458874:OMO458877 OWJ458874:OWK458877 PGF458874:PGG458877 PQB458874:PQC458877 PZX458874:PZY458877 QJT458874:QJU458877 QTP458874:QTQ458877 RDL458874:RDM458877 RNH458874:RNI458877 RXD458874:RXE458877 SGZ458874:SHA458877 SQV458874:SQW458877 TAR458874:TAS458877 TKN458874:TKO458877 TUJ458874:TUK458877 UEF458874:UEG458877 UOB458874:UOC458877 UXX458874:UXY458877 VHT458874:VHU458877 VRP458874:VRQ458877 WBL458874:WBM458877 WLH458874:WLI458877 WVD458874:WVE458877 IR524410:IS524413 SN524410:SO524413 ACJ524410:ACK524413 AMF524410:AMG524413 AWB524410:AWC524413 BFX524410:BFY524413 BPT524410:BPU524413 BZP524410:BZQ524413 CJL524410:CJM524413 CTH524410:CTI524413 DDD524410:DDE524413 DMZ524410:DNA524413 DWV524410:DWW524413 EGR524410:EGS524413 EQN524410:EQO524413 FAJ524410:FAK524413 FKF524410:FKG524413 FUB524410:FUC524413 GDX524410:GDY524413 GNT524410:GNU524413 GXP524410:GXQ524413 HHL524410:HHM524413 HRH524410:HRI524413 IBD524410:IBE524413 IKZ524410:ILA524413 IUV524410:IUW524413 JER524410:JES524413 JON524410:JOO524413 JYJ524410:JYK524413 KIF524410:KIG524413 KSB524410:KSC524413 LBX524410:LBY524413 LLT524410:LLU524413 LVP524410:LVQ524413 MFL524410:MFM524413 MPH524410:MPI524413 MZD524410:MZE524413 NIZ524410:NJA524413 NSV524410:NSW524413 OCR524410:OCS524413 OMN524410:OMO524413 OWJ524410:OWK524413 PGF524410:PGG524413 PQB524410:PQC524413 PZX524410:PZY524413 QJT524410:QJU524413 QTP524410:QTQ524413 RDL524410:RDM524413 RNH524410:RNI524413 RXD524410:RXE524413 SGZ524410:SHA524413 SQV524410:SQW524413 TAR524410:TAS524413 TKN524410:TKO524413 TUJ524410:TUK524413 UEF524410:UEG524413 UOB524410:UOC524413 UXX524410:UXY524413 VHT524410:VHU524413 VRP524410:VRQ524413 WBL524410:WBM524413 WLH524410:WLI524413 WVD524410:WVE524413 IR589946:IS589949 SN589946:SO589949 ACJ589946:ACK589949 AMF589946:AMG589949 AWB589946:AWC589949 BFX589946:BFY589949 BPT589946:BPU589949 BZP589946:BZQ589949 CJL589946:CJM589949 CTH589946:CTI589949 DDD589946:DDE589949 DMZ589946:DNA589949 DWV589946:DWW589949 EGR589946:EGS589949 EQN589946:EQO589949 FAJ589946:FAK589949 FKF589946:FKG589949 FUB589946:FUC589949 GDX589946:GDY589949 GNT589946:GNU589949 GXP589946:GXQ589949 HHL589946:HHM589949 HRH589946:HRI589949 IBD589946:IBE589949 IKZ589946:ILA589949 IUV589946:IUW589949 JER589946:JES589949 JON589946:JOO589949 JYJ589946:JYK589949 KIF589946:KIG589949 KSB589946:KSC589949 LBX589946:LBY589949 LLT589946:LLU589949 LVP589946:LVQ589949 MFL589946:MFM589949 MPH589946:MPI589949 MZD589946:MZE589949 NIZ589946:NJA589949 NSV589946:NSW589949 OCR589946:OCS589949 OMN589946:OMO589949 OWJ589946:OWK589949 PGF589946:PGG589949 PQB589946:PQC589949 PZX589946:PZY589949 QJT589946:QJU589949 QTP589946:QTQ589949 RDL589946:RDM589949 RNH589946:RNI589949 RXD589946:RXE589949 SGZ589946:SHA589949 SQV589946:SQW589949 TAR589946:TAS589949 TKN589946:TKO589949 TUJ589946:TUK589949 UEF589946:UEG589949 UOB589946:UOC589949 UXX589946:UXY589949 VHT589946:VHU589949 VRP589946:VRQ589949 WBL589946:WBM589949 WLH589946:WLI589949 WVD589946:WVE589949 IR655482:IS655485 SN655482:SO655485 ACJ655482:ACK655485 AMF655482:AMG655485 AWB655482:AWC655485 BFX655482:BFY655485 BPT655482:BPU655485 BZP655482:BZQ655485 CJL655482:CJM655485 CTH655482:CTI655485 DDD655482:DDE655485 DMZ655482:DNA655485 DWV655482:DWW655485 EGR655482:EGS655485 EQN655482:EQO655485 FAJ655482:FAK655485 FKF655482:FKG655485 FUB655482:FUC655485 GDX655482:GDY655485 GNT655482:GNU655485 GXP655482:GXQ655485 HHL655482:HHM655485 HRH655482:HRI655485 IBD655482:IBE655485 IKZ655482:ILA655485 IUV655482:IUW655485 JER655482:JES655485 JON655482:JOO655485 JYJ655482:JYK655485 KIF655482:KIG655485 KSB655482:KSC655485 LBX655482:LBY655485 LLT655482:LLU655485 LVP655482:LVQ655485 MFL655482:MFM655485 MPH655482:MPI655485 MZD655482:MZE655485 NIZ655482:NJA655485 NSV655482:NSW655485 OCR655482:OCS655485 OMN655482:OMO655485 OWJ655482:OWK655485 PGF655482:PGG655485 PQB655482:PQC655485 PZX655482:PZY655485 QJT655482:QJU655485 QTP655482:QTQ655485 RDL655482:RDM655485 RNH655482:RNI655485 RXD655482:RXE655485 SGZ655482:SHA655485 SQV655482:SQW655485 TAR655482:TAS655485 TKN655482:TKO655485 TUJ655482:TUK655485 UEF655482:UEG655485 UOB655482:UOC655485 UXX655482:UXY655485 VHT655482:VHU655485 VRP655482:VRQ655485 WBL655482:WBM655485 WLH655482:WLI655485 WVD655482:WVE655485 IR721018:IS721021 SN721018:SO721021 ACJ721018:ACK721021 AMF721018:AMG721021 AWB721018:AWC721021 BFX721018:BFY721021 BPT721018:BPU721021 BZP721018:BZQ721021 CJL721018:CJM721021 CTH721018:CTI721021 DDD721018:DDE721021 DMZ721018:DNA721021 DWV721018:DWW721021 EGR721018:EGS721021 EQN721018:EQO721021 FAJ721018:FAK721021 FKF721018:FKG721021 FUB721018:FUC721021 GDX721018:GDY721021 GNT721018:GNU721021 GXP721018:GXQ721021 HHL721018:HHM721021 HRH721018:HRI721021 IBD721018:IBE721021 IKZ721018:ILA721021 IUV721018:IUW721021 JER721018:JES721021 JON721018:JOO721021 JYJ721018:JYK721021 KIF721018:KIG721021 KSB721018:KSC721021 LBX721018:LBY721021 LLT721018:LLU721021 LVP721018:LVQ721021 MFL721018:MFM721021 MPH721018:MPI721021 MZD721018:MZE721021 NIZ721018:NJA721021 NSV721018:NSW721021 OCR721018:OCS721021 OMN721018:OMO721021 OWJ721018:OWK721021 PGF721018:PGG721021 PQB721018:PQC721021 PZX721018:PZY721021 QJT721018:QJU721021 QTP721018:QTQ721021 RDL721018:RDM721021 RNH721018:RNI721021 RXD721018:RXE721021 SGZ721018:SHA721021 SQV721018:SQW721021 TAR721018:TAS721021 TKN721018:TKO721021 TUJ721018:TUK721021 UEF721018:UEG721021 UOB721018:UOC721021 UXX721018:UXY721021 VHT721018:VHU721021 VRP721018:VRQ721021 WBL721018:WBM721021 WLH721018:WLI721021 WVD721018:WVE721021 IR786554:IS786557 SN786554:SO786557 ACJ786554:ACK786557 AMF786554:AMG786557 AWB786554:AWC786557 BFX786554:BFY786557 BPT786554:BPU786557 BZP786554:BZQ786557 CJL786554:CJM786557 CTH786554:CTI786557 DDD786554:DDE786557 DMZ786554:DNA786557 DWV786554:DWW786557 EGR786554:EGS786557 EQN786554:EQO786557 FAJ786554:FAK786557 FKF786554:FKG786557 FUB786554:FUC786557 GDX786554:GDY786557 GNT786554:GNU786557 GXP786554:GXQ786557 HHL786554:HHM786557 HRH786554:HRI786557 IBD786554:IBE786557 IKZ786554:ILA786557 IUV786554:IUW786557 JER786554:JES786557 JON786554:JOO786557 JYJ786554:JYK786557 KIF786554:KIG786557 KSB786554:KSC786557 LBX786554:LBY786557 LLT786554:LLU786557 LVP786554:LVQ786557 MFL786554:MFM786557 MPH786554:MPI786557 MZD786554:MZE786557 NIZ786554:NJA786557 NSV786554:NSW786557 OCR786554:OCS786557 OMN786554:OMO786557 OWJ786554:OWK786557 PGF786554:PGG786557 PQB786554:PQC786557 PZX786554:PZY786557 QJT786554:QJU786557 QTP786554:QTQ786557 RDL786554:RDM786557 RNH786554:RNI786557 RXD786554:RXE786557 SGZ786554:SHA786557 SQV786554:SQW786557 TAR786554:TAS786557 TKN786554:TKO786557 TUJ786554:TUK786557 UEF786554:UEG786557 UOB786554:UOC786557 UXX786554:UXY786557 VHT786554:VHU786557 VRP786554:VRQ786557 WBL786554:WBM786557 WLH786554:WLI786557 WVD786554:WVE786557 IR852090:IS852093 SN852090:SO852093 ACJ852090:ACK852093 AMF852090:AMG852093 AWB852090:AWC852093 BFX852090:BFY852093 BPT852090:BPU852093 BZP852090:BZQ852093 CJL852090:CJM852093 CTH852090:CTI852093 DDD852090:DDE852093 DMZ852090:DNA852093 DWV852090:DWW852093 EGR852090:EGS852093 EQN852090:EQO852093 FAJ852090:FAK852093 FKF852090:FKG852093 FUB852090:FUC852093 GDX852090:GDY852093 GNT852090:GNU852093 GXP852090:GXQ852093 HHL852090:HHM852093 HRH852090:HRI852093 IBD852090:IBE852093 IKZ852090:ILA852093 IUV852090:IUW852093 JER852090:JES852093 JON852090:JOO852093 JYJ852090:JYK852093 KIF852090:KIG852093 KSB852090:KSC852093 LBX852090:LBY852093 LLT852090:LLU852093 LVP852090:LVQ852093 MFL852090:MFM852093 MPH852090:MPI852093 MZD852090:MZE852093 NIZ852090:NJA852093 NSV852090:NSW852093 OCR852090:OCS852093 OMN852090:OMO852093 OWJ852090:OWK852093 PGF852090:PGG852093 PQB852090:PQC852093 PZX852090:PZY852093 QJT852090:QJU852093 QTP852090:QTQ852093 RDL852090:RDM852093 RNH852090:RNI852093 RXD852090:RXE852093 SGZ852090:SHA852093 SQV852090:SQW852093 TAR852090:TAS852093 TKN852090:TKO852093 TUJ852090:TUK852093 UEF852090:UEG852093 UOB852090:UOC852093 UXX852090:UXY852093 VHT852090:VHU852093 VRP852090:VRQ852093 WBL852090:WBM852093 WLH852090:WLI852093 WVD852090:WVE852093 IR917626:IS917629 SN917626:SO917629 ACJ917626:ACK917629 AMF917626:AMG917629 AWB917626:AWC917629 BFX917626:BFY917629 BPT917626:BPU917629 BZP917626:BZQ917629 CJL917626:CJM917629 CTH917626:CTI917629 DDD917626:DDE917629 DMZ917626:DNA917629 DWV917626:DWW917629 EGR917626:EGS917629 EQN917626:EQO917629 FAJ917626:FAK917629 FKF917626:FKG917629 FUB917626:FUC917629 GDX917626:GDY917629 GNT917626:GNU917629 GXP917626:GXQ917629 HHL917626:HHM917629 HRH917626:HRI917629 IBD917626:IBE917629 IKZ917626:ILA917629 IUV917626:IUW917629 JER917626:JES917629 JON917626:JOO917629 JYJ917626:JYK917629 KIF917626:KIG917629 KSB917626:KSC917629 LBX917626:LBY917629 LLT917626:LLU917629 LVP917626:LVQ917629 MFL917626:MFM917629 MPH917626:MPI917629 MZD917626:MZE917629 NIZ917626:NJA917629 NSV917626:NSW917629 OCR917626:OCS917629 OMN917626:OMO917629 OWJ917626:OWK917629 PGF917626:PGG917629 PQB917626:PQC917629 PZX917626:PZY917629 QJT917626:QJU917629 QTP917626:QTQ917629 RDL917626:RDM917629 RNH917626:RNI917629 RXD917626:RXE917629 SGZ917626:SHA917629 SQV917626:SQW917629 TAR917626:TAS917629 TKN917626:TKO917629 TUJ917626:TUK917629 UEF917626:UEG917629 UOB917626:UOC917629 UXX917626:UXY917629 VHT917626:VHU917629 VRP917626:VRQ917629 WBL917626:WBM917629 WLH917626:WLI917629 WVD917626:WVE917629 IR983162:IS983165 SN983162:SO983165 ACJ983162:ACK983165 AMF983162:AMG983165 AWB983162:AWC983165 BFX983162:BFY983165 BPT983162:BPU983165 BZP983162:BZQ983165 CJL983162:CJM983165 CTH983162:CTI983165 DDD983162:DDE983165 DMZ983162:DNA983165 DWV983162:DWW983165 EGR983162:EGS983165 EQN983162:EQO983165 FAJ983162:FAK983165 FKF983162:FKG983165 FUB983162:FUC983165 GDX983162:GDY983165 GNT983162:GNU983165 GXP983162:GXQ983165 HHL983162:HHM983165 HRH983162:HRI983165 IBD983162:IBE983165 IKZ983162:ILA983165 IUV983162:IUW983165 JER983162:JES983165 JON983162:JOO983165 JYJ983162:JYK983165 KIF983162:KIG983165 KSB983162:KSC983165 LBX983162:LBY983165 LLT983162:LLU983165 LVP983162:LVQ983165 MFL983162:MFM983165 MPH983162:MPI983165 MZD983162:MZE983165 NIZ983162:NJA983165 NSV983162:NSW983165 OCR983162:OCS983165 OMN983162:OMO983165 OWJ983162:OWK983165 PGF983162:PGG983165 PQB983162:PQC983165 PZX983162:PZY983165 QJT983162:QJU983165 QTP983162:QTQ983165 RDL983162:RDM983165 RNH983162:RNI983165 RXD983162:RXE983165 SGZ983162:SHA983165 SQV983162:SQW983165 TAR983162:TAS983165 TKN983162:TKO983165 TUJ983162:TUK983165 UEF983162:UEG983165 UOB983162:UOC983165 UXX983162:UXY983165 VHT983162:VHU983165 VRP983162:VRQ983165 WBL983162:WBM983165 WLH983162:WLI983165 WVD983162:WVE983165 IR65640:IS65641 SN65640:SO65641 ACJ65640:ACK65641 AMF65640:AMG65641 AWB65640:AWC65641 BFX65640:BFY65641 BPT65640:BPU65641 BZP65640:BZQ65641 CJL65640:CJM65641 CTH65640:CTI65641 DDD65640:DDE65641 DMZ65640:DNA65641 DWV65640:DWW65641 EGR65640:EGS65641 EQN65640:EQO65641 FAJ65640:FAK65641 FKF65640:FKG65641 FUB65640:FUC65641 GDX65640:GDY65641 GNT65640:GNU65641 GXP65640:GXQ65641 HHL65640:HHM65641 HRH65640:HRI65641 IBD65640:IBE65641 IKZ65640:ILA65641 IUV65640:IUW65641 JER65640:JES65641 JON65640:JOO65641 JYJ65640:JYK65641 KIF65640:KIG65641 KSB65640:KSC65641 LBX65640:LBY65641 LLT65640:LLU65641 LVP65640:LVQ65641 MFL65640:MFM65641 MPH65640:MPI65641 MZD65640:MZE65641 NIZ65640:NJA65641 NSV65640:NSW65641 OCR65640:OCS65641 OMN65640:OMO65641 OWJ65640:OWK65641 PGF65640:PGG65641 PQB65640:PQC65641 PZX65640:PZY65641 QJT65640:QJU65641 QTP65640:QTQ65641 RDL65640:RDM65641 RNH65640:RNI65641 RXD65640:RXE65641 SGZ65640:SHA65641 SQV65640:SQW65641 TAR65640:TAS65641 TKN65640:TKO65641 TUJ65640:TUK65641 UEF65640:UEG65641 UOB65640:UOC65641 UXX65640:UXY65641 VHT65640:VHU65641 VRP65640:VRQ65641 WBL65640:WBM65641 WLH65640:WLI65641 WVD65640:WVE65641 IR131176:IS131177 SN131176:SO131177 ACJ131176:ACK131177 AMF131176:AMG131177 AWB131176:AWC131177 BFX131176:BFY131177 BPT131176:BPU131177 BZP131176:BZQ131177 CJL131176:CJM131177 CTH131176:CTI131177 DDD131176:DDE131177 DMZ131176:DNA131177 DWV131176:DWW131177 EGR131176:EGS131177 EQN131176:EQO131177 FAJ131176:FAK131177 FKF131176:FKG131177 FUB131176:FUC131177 GDX131176:GDY131177 GNT131176:GNU131177 GXP131176:GXQ131177 HHL131176:HHM131177 HRH131176:HRI131177 IBD131176:IBE131177 IKZ131176:ILA131177 IUV131176:IUW131177 JER131176:JES131177 JON131176:JOO131177 JYJ131176:JYK131177 KIF131176:KIG131177 KSB131176:KSC131177 LBX131176:LBY131177 LLT131176:LLU131177 LVP131176:LVQ131177 MFL131176:MFM131177 MPH131176:MPI131177 MZD131176:MZE131177 NIZ131176:NJA131177 NSV131176:NSW131177 OCR131176:OCS131177 OMN131176:OMO131177 OWJ131176:OWK131177 PGF131176:PGG131177 PQB131176:PQC131177 PZX131176:PZY131177 QJT131176:QJU131177 QTP131176:QTQ131177 RDL131176:RDM131177 RNH131176:RNI131177 RXD131176:RXE131177 SGZ131176:SHA131177 SQV131176:SQW131177 TAR131176:TAS131177 TKN131176:TKO131177 TUJ131176:TUK131177 UEF131176:UEG131177 UOB131176:UOC131177 UXX131176:UXY131177 VHT131176:VHU131177 VRP131176:VRQ131177 WBL131176:WBM131177 WLH131176:WLI131177 WVD131176:WVE131177 IR196712:IS196713 SN196712:SO196713 ACJ196712:ACK196713 AMF196712:AMG196713 AWB196712:AWC196713 BFX196712:BFY196713 BPT196712:BPU196713 BZP196712:BZQ196713 CJL196712:CJM196713 CTH196712:CTI196713 DDD196712:DDE196713 DMZ196712:DNA196713 DWV196712:DWW196713 EGR196712:EGS196713 EQN196712:EQO196713 FAJ196712:FAK196713 FKF196712:FKG196713 FUB196712:FUC196713 GDX196712:GDY196713 GNT196712:GNU196713 GXP196712:GXQ196713 HHL196712:HHM196713 HRH196712:HRI196713 IBD196712:IBE196713 IKZ196712:ILA196713 IUV196712:IUW196713 JER196712:JES196713 JON196712:JOO196713 JYJ196712:JYK196713 KIF196712:KIG196713 KSB196712:KSC196713 LBX196712:LBY196713 LLT196712:LLU196713 LVP196712:LVQ196713 MFL196712:MFM196713 MPH196712:MPI196713 MZD196712:MZE196713 NIZ196712:NJA196713 NSV196712:NSW196713 OCR196712:OCS196713 OMN196712:OMO196713 OWJ196712:OWK196713 PGF196712:PGG196713 PQB196712:PQC196713 PZX196712:PZY196713 QJT196712:QJU196713 QTP196712:QTQ196713 RDL196712:RDM196713 RNH196712:RNI196713 RXD196712:RXE196713 SGZ196712:SHA196713 SQV196712:SQW196713 TAR196712:TAS196713 TKN196712:TKO196713 TUJ196712:TUK196713 UEF196712:UEG196713 UOB196712:UOC196713 UXX196712:UXY196713 VHT196712:VHU196713 VRP196712:VRQ196713 WBL196712:WBM196713 WLH196712:WLI196713 WVD196712:WVE196713 IR262248:IS262249 SN262248:SO262249 ACJ262248:ACK262249 AMF262248:AMG262249 AWB262248:AWC262249 BFX262248:BFY262249 BPT262248:BPU262249 BZP262248:BZQ262249 CJL262248:CJM262249 CTH262248:CTI262249 DDD262248:DDE262249 DMZ262248:DNA262249 DWV262248:DWW262249 EGR262248:EGS262249 EQN262248:EQO262249 FAJ262248:FAK262249 FKF262248:FKG262249 FUB262248:FUC262249 GDX262248:GDY262249 GNT262248:GNU262249 GXP262248:GXQ262249 HHL262248:HHM262249 HRH262248:HRI262249 IBD262248:IBE262249 IKZ262248:ILA262249 IUV262248:IUW262249 JER262248:JES262249 JON262248:JOO262249 JYJ262248:JYK262249 KIF262248:KIG262249 KSB262248:KSC262249 LBX262248:LBY262249 LLT262248:LLU262249 LVP262248:LVQ262249 MFL262248:MFM262249 MPH262248:MPI262249 MZD262248:MZE262249 NIZ262248:NJA262249 NSV262248:NSW262249 OCR262248:OCS262249 OMN262248:OMO262249 OWJ262248:OWK262249 PGF262248:PGG262249 PQB262248:PQC262249 PZX262248:PZY262249 QJT262248:QJU262249 QTP262248:QTQ262249 RDL262248:RDM262249 RNH262248:RNI262249 RXD262248:RXE262249 SGZ262248:SHA262249 SQV262248:SQW262249 TAR262248:TAS262249 TKN262248:TKO262249 TUJ262248:TUK262249 UEF262248:UEG262249 UOB262248:UOC262249 UXX262248:UXY262249 VHT262248:VHU262249 VRP262248:VRQ262249 WBL262248:WBM262249 WLH262248:WLI262249 WVD262248:WVE262249 IR327784:IS327785 SN327784:SO327785 ACJ327784:ACK327785 AMF327784:AMG327785 AWB327784:AWC327785 BFX327784:BFY327785 BPT327784:BPU327785 BZP327784:BZQ327785 CJL327784:CJM327785 CTH327784:CTI327785 DDD327784:DDE327785 DMZ327784:DNA327785 DWV327784:DWW327785 EGR327784:EGS327785 EQN327784:EQO327785 FAJ327784:FAK327785 FKF327784:FKG327785 FUB327784:FUC327785 GDX327784:GDY327785 GNT327784:GNU327785 GXP327784:GXQ327785 HHL327784:HHM327785 HRH327784:HRI327785 IBD327784:IBE327785 IKZ327784:ILA327785 IUV327784:IUW327785 JER327784:JES327785 JON327784:JOO327785 JYJ327784:JYK327785 KIF327784:KIG327785 KSB327784:KSC327785 LBX327784:LBY327785 LLT327784:LLU327785 LVP327784:LVQ327785 MFL327784:MFM327785 MPH327784:MPI327785 MZD327784:MZE327785 NIZ327784:NJA327785 NSV327784:NSW327785 OCR327784:OCS327785 OMN327784:OMO327785 OWJ327784:OWK327785 PGF327784:PGG327785 PQB327784:PQC327785 PZX327784:PZY327785 QJT327784:QJU327785 QTP327784:QTQ327785 RDL327784:RDM327785 RNH327784:RNI327785 RXD327784:RXE327785 SGZ327784:SHA327785 SQV327784:SQW327785 TAR327784:TAS327785 TKN327784:TKO327785 TUJ327784:TUK327785 UEF327784:UEG327785 UOB327784:UOC327785 UXX327784:UXY327785 VHT327784:VHU327785 VRP327784:VRQ327785 WBL327784:WBM327785 WLH327784:WLI327785 WVD327784:WVE327785 IR393320:IS393321 SN393320:SO393321 ACJ393320:ACK393321 AMF393320:AMG393321 AWB393320:AWC393321 BFX393320:BFY393321 BPT393320:BPU393321 BZP393320:BZQ393321 CJL393320:CJM393321 CTH393320:CTI393321 DDD393320:DDE393321 DMZ393320:DNA393321 DWV393320:DWW393321 EGR393320:EGS393321 EQN393320:EQO393321 FAJ393320:FAK393321 FKF393320:FKG393321 FUB393320:FUC393321 GDX393320:GDY393321 GNT393320:GNU393321 GXP393320:GXQ393321 HHL393320:HHM393321 HRH393320:HRI393321 IBD393320:IBE393321 IKZ393320:ILA393321 IUV393320:IUW393321 JER393320:JES393321 JON393320:JOO393321 JYJ393320:JYK393321 KIF393320:KIG393321 KSB393320:KSC393321 LBX393320:LBY393321 LLT393320:LLU393321 LVP393320:LVQ393321 MFL393320:MFM393321 MPH393320:MPI393321 MZD393320:MZE393321 NIZ393320:NJA393321 NSV393320:NSW393321 OCR393320:OCS393321 OMN393320:OMO393321 OWJ393320:OWK393321 PGF393320:PGG393321 PQB393320:PQC393321 PZX393320:PZY393321 QJT393320:QJU393321 QTP393320:QTQ393321 RDL393320:RDM393321 RNH393320:RNI393321 RXD393320:RXE393321 SGZ393320:SHA393321 SQV393320:SQW393321 TAR393320:TAS393321 TKN393320:TKO393321 TUJ393320:TUK393321 UEF393320:UEG393321 UOB393320:UOC393321 UXX393320:UXY393321 VHT393320:VHU393321 VRP393320:VRQ393321 WBL393320:WBM393321 WLH393320:WLI393321 WVD393320:WVE393321 IR458856:IS458857 SN458856:SO458857 ACJ458856:ACK458857 AMF458856:AMG458857 AWB458856:AWC458857 BFX458856:BFY458857 BPT458856:BPU458857 BZP458856:BZQ458857 CJL458856:CJM458857 CTH458856:CTI458857 DDD458856:DDE458857 DMZ458856:DNA458857 DWV458856:DWW458857 EGR458856:EGS458857 EQN458856:EQO458857 FAJ458856:FAK458857 FKF458856:FKG458857 FUB458856:FUC458857 GDX458856:GDY458857 GNT458856:GNU458857 GXP458856:GXQ458857 HHL458856:HHM458857 HRH458856:HRI458857 IBD458856:IBE458857 IKZ458856:ILA458857 IUV458856:IUW458857 JER458856:JES458857 JON458856:JOO458857 JYJ458856:JYK458857 KIF458856:KIG458857 KSB458856:KSC458857 LBX458856:LBY458857 LLT458856:LLU458857 LVP458856:LVQ458857 MFL458856:MFM458857 MPH458856:MPI458857 MZD458856:MZE458857 NIZ458856:NJA458857 NSV458856:NSW458857 OCR458856:OCS458857 OMN458856:OMO458857 OWJ458856:OWK458857 PGF458856:PGG458857 PQB458856:PQC458857 PZX458856:PZY458857 QJT458856:QJU458857 QTP458856:QTQ458857 RDL458856:RDM458857 RNH458856:RNI458857 RXD458856:RXE458857 SGZ458856:SHA458857 SQV458856:SQW458857 TAR458856:TAS458857 TKN458856:TKO458857 TUJ458856:TUK458857 UEF458856:UEG458857 UOB458856:UOC458857 UXX458856:UXY458857 VHT458856:VHU458857 VRP458856:VRQ458857 WBL458856:WBM458857 WLH458856:WLI458857 WVD458856:WVE458857 IR524392:IS524393 SN524392:SO524393 ACJ524392:ACK524393 AMF524392:AMG524393 AWB524392:AWC524393 BFX524392:BFY524393 BPT524392:BPU524393 BZP524392:BZQ524393 CJL524392:CJM524393 CTH524392:CTI524393 DDD524392:DDE524393 DMZ524392:DNA524393 DWV524392:DWW524393 EGR524392:EGS524393 EQN524392:EQO524393 FAJ524392:FAK524393 FKF524392:FKG524393 FUB524392:FUC524393 GDX524392:GDY524393 GNT524392:GNU524393 GXP524392:GXQ524393 HHL524392:HHM524393 HRH524392:HRI524393 IBD524392:IBE524393 IKZ524392:ILA524393 IUV524392:IUW524393 JER524392:JES524393 JON524392:JOO524393 JYJ524392:JYK524393 KIF524392:KIG524393 KSB524392:KSC524393 LBX524392:LBY524393 LLT524392:LLU524393 LVP524392:LVQ524393 MFL524392:MFM524393 MPH524392:MPI524393 MZD524392:MZE524393 NIZ524392:NJA524393 NSV524392:NSW524393 OCR524392:OCS524393 OMN524392:OMO524393 OWJ524392:OWK524393 PGF524392:PGG524393 PQB524392:PQC524393 PZX524392:PZY524393 QJT524392:QJU524393 QTP524392:QTQ524393 RDL524392:RDM524393 RNH524392:RNI524393 RXD524392:RXE524393 SGZ524392:SHA524393 SQV524392:SQW524393 TAR524392:TAS524393 TKN524392:TKO524393 TUJ524392:TUK524393 UEF524392:UEG524393 UOB524392:UOC524393 UXX524392:UXY524393 VHT524392:VHU524393 VRP524392:VRQ524393 WBL524392:WBM524393 WLH524392:WLI524393 WVD524392:WVE524393 IR589928:IS589929 SN589928:SO589929 ACJ589928:ACK589929 AMF589928:AMG589929 AWB589928:AWC589929 BFX589928:BFY589929 BPT589928:BPU589929 BZP589928:BZQ589929 CJL589928:CJM589929 CTH589928:CTI589929 DDD589928:DDE589929 DMZ589928:DNA589929 DWV589928:DWW589929 EGR589928:EGS589929 EQN589928:EQO589929 FAJ589928:FAK589929 FKF589928:FKG589929 FUB589928:FUC589929 GDX589928:GDY589929 GNT589928:GNU589929 GXP589928:GXQ589929 HHL589928:HHM589929 HRH589928:HRI589929 IBD589928:IBE589929 IKZ589928:ILA589929 IUV589928:IUW589929 JER589928:JES589929 JON589928:JOO589929 JYJ589928:JYK589929 KIF589928:KIG589929 KSB589928:KSC589929 LBX589928:LBY589929 LLT589928:LLU589929 LVP589928:LVQ589929 MFL589928:MFM589929 MPH589928:MPI589929 MZD589928:MZE589929 NIZ589928:NJA589929 NSV589928:NSW589929 OCR589928:OCS589929 OMN589928:OMO589929 OWJ589928:OWK589929 PGF589928:PGG589929 PQB589928:PQC589929 PZX589928:PZY589929 QJT589928:QJU589929 QTP589928:QTQ589929 RDL589928:RDM589929 RNH589928:RNI589929 RXD589928:RXE589929 SGZ589928:SHA589929 SQV589928:SQW589929 TAR589928:TAS589929 TKN589928:TKO589929 TUJ589928:TUK589929 UEF589928:UEG589929 UOB589928:UOC589929 UXX589928:UXY589929 VHT589928:VHU589929 VRP589928:VRQ589929 WBL589928:WBM589929 WLH589928:WLI589929 WVD589928:WVE589929 IR655464:IS655465 SN655464:SO655465 ACJ655464:ACK655465 AMF655464:AMG655465 AWB655464:AWC655465 BFX655464:BFY655465 BPT655464:BPU655465 BZP655464:BZQ655465 CJL655464:CJM655465 CTH655464:CTI655465 DDD655464:DDE655465 DMZ655464:DNA655465 DWV655464:DWW655465 EGR655464:EGS655465 EQN655464:EQO655465 FAJ655464:FAK655465 FKF655464:FKG655465 FUB655464:FUC655465 GDX655464:GDY655465 GNT655464:GNU655465 GXP655464:GXQ655465 HHL655464:HHM655465 HRH655464:HRI655465 IBD655464:IBE655465 IKZ655464:ILA655465 IUV655464:IUW655465 JER655464:JES655465 JON655464:JOO655465 JYJ655464:JYK655465 KIF655464:KIG655465 KSB655464:KSC655465 LBX655464:LBY655465 LLT655464:LLU655465 LVP655464:LVQ655465 MFL655464:MFM655465 MPH655464:MPI655465 MZD655464:MZE655465 NIZ655464:NJA655465 NSV655464:NSW655465 OCR655464:OCS655465 OMN655464:OMO655465 OWJ655464:OWK655465 PGF655464:PGG655465 PQB655464:PQC655465 PZX655464:PZY655465 QJT655464:QJU655465 QTP655464:QTQ655465 RDL655464:RDM655465 RNH655464:RNI655465 RXD655464:RXE655465 SGZ655464:SHA655465 SQV655464:SQW655465 TAR655464:TAS655465 TKN655464:TKO655465 TUJ655464:TUK655465 UEF655464:UEG655465 UOB655464:UOC655465 UXX655464:UXY655465 VHT655464:VHU655465 VRP655464:VRQ655465 WBL655464:WBM655465 WLH655464:WLI655465 WVD655464:WVE655465 IR721000:IS721001 SN721000:SO721001 ACJ721000:ACK721001 AMF721000:AMG721001 AWB721000:AWC721001 BFX721000:BFY721001 BPT721000:BPU721001 BZP721000:BZQ721001 CJL721000:CJM721001 CTH721000:CTI721001 DDD721000:DDE721001 DMZ721000:DNA721001 DWV721000:DWW721001 EGR721000:EGS721001 EQN721000:EQO721001 FAJ721000:FAK721001 FKF721000:FKG721001 FUB721000:FUC721001 GDX721000:GDY721001 GNT721000:GNU721001 GXP721000:GXQ721001 HHL721000:HHM721001 HRH721000:HRI721001 IBD721000:IBE721001 IKZ721000:ILA721001 IUV721000:IUW721001 JER721000:JES721001 JON721000:JOO721001 JYJ721000:JYK721001 KIF721000:KIG721001 KSB721000:KSC721001 LBX721000:LBY721001 LLT721000:LLU721001 LVP721000:LVQ721001 MFL721000:MFM721001 MPH721000:MPI721001 MZD721000:MZE721001 NIZ721000:NJA721001 NSV721000:NSW721001 OCR721000:OCS721001 OMN721000:OMO721001 OWJ721000:OWK721001 PGF721000:PGG721001 PQB721000:PQC721001 PZX721000:PZY721001 QJT721000:QJU721001 QTP721000:QTQ721001 RDL721000:RDM721001 RNH721000:RNI721001 RXD721000:RXE721001 SGZ721000:SHA721001 SQV721000:SQW721001 TAR721000:TAS721001 TKN721000:TKO721001 TUJ721000:TUK721001 UEF721000:UEG721001 UOB721000:UOC721001 UXX721000:UXY721001 VHT721000:VHU721001 VRP721000:VRQ721001 WBL721000:WBM721001 WLH721000:WLI721001 WVD721000:WVE721001 IR786536:IS786537 SN786536:SO786537 ACJ786536:ACK786537 AMF786536:AMG786537 AWB786536:AWC786537 BFX786536:BFY786537 BPT786536:BPU786537 BZP786536:BZQ786537 CJL786536:CJM786537 CTH786536:CTI786537 DDD786536:DDE786537 DMZ786536:DNA786537 DWV786536:DWW786537 EGR786536:EGS786537 EQN786536:EQO786537 FAJ786536:FAK786537 FKF786536:FKG786537 FUB786536:FUC786537 GDX786536:GDY786537 GNT786536:GNU786537 GXP786536:GXQ786537 HHL786536:HHM786537 HRH786536:HRI786537 IBD786536:IBE786537 IKZ786536:ILA786537 IUV786536:IUW786537 JER786536:JES786537 JON786536:JOO786537 JYJ786536:JYK786537 KIF786536:KIG786537 KSB786536:KSC786537 LBX786536:LBY786537 LLT786536:LLU786537 LVP786536:LVQ786537 MFL786536:MFM786537 MPH786536:MPI786537 MZD786536:MZE786537 NIZ786536:NJA786537 NSV786536:NSW786537 OCR786536:OCS786537 OMN786536:OMO786537 OWJ786536:OWK786537 PGF786536:PGG786537 PQB786536:PQC786537 PZX786536:PZY786537 QJT786536:QJU786537 QTP786536:QTQ786537 RDL786536:RDM786537 RNH786536:RNI786537 RXD786536:RXE786537 SGZ786536:SHA786537 SQV786536:SQW786537 TAR786536:TAS786537 TKN786536:TKO786537 TUJ786536:TUK786537 UEF786536:UEG786537 UOB786536:UOC786537 UXX786536:UXY786537 VHT786536:VHU786537 VRP786536:VRQ786537 WBL786536:WBM786537 WLH786536:WLI786537 WVD786536:WVE786537 IR852072:IS852073 SN852072:SO852073 ACJ852072:ACK852073 AMF852072:AMG852073 AWB852072:AWC852073 BFX852072:BFY852073 BPT852072:BPU852073 BZP852072:BZQ852073 CJL852072:CJM852073 CTH852072:CTI852073 DDD852072:DDE852073 DMZ852072:DNA852073 DWV852072:DWW852073 EGR852072:EGS852073 EQN852072:EQO852073 FAJ852072:FAK852073 FKF852072:FKG852073 FUB852072:FUC852073 GDX852072:GDY852073 GNT852072:GNU852073 GXP852072:GXQ852073 HHL852072:HHM852073 HRH852072:HRI852073 IBD852072:IBE852073 IKZ852072:ILA852073 IUV852072:IUW852073 JER852072:JES852073 JON852072:JOO852073 JYJ852072:JYK852073 KIF852072:KIG852073 KSB852072:KSC852073 LBX852072:LBY852073 LLT852072:LLU852073 LVP852072:LVQ852073 MFL852072:MFM852073 MPH852072:MPI852073 MZD852072:MZE852073 NIZ852072:NJA852073 NSV852072:NSW852073 OCR852072:OCS852073 OMN852072:OMO852073 OWJ852072:OWK852073 PGF852072:PGG852073 PQB852072:PQC852073 PZX852072:PZY852073 QJT852072:QJU852073 QTP852072:QTQ852073 RDL852072:RDM852073 RNH852072:RNI852073 RXD852072:RXE852073 SGZ852072:SHA852073 SQV852072:SQW852073 TAR852072:TAS852073 TKN852072:TKO852073 TUJ852072:TUK852073 UEF852072:UEG852073 UOB852072:UOC852073 UXX852072:UXY852073 VHT852072:VHU852073 VRP852072:VRQ852073 WBL852072:WBM852073 WLH852072:WLI852073 WVD852072:WVE852073 IR917608:IS917609 SN917608:SO917609 ACJ917608:ACK917609 AMF917608:AMG917609 AWB917608:AWC917609 BFX917608:BFY917609 BPT917608:BPU917609 BZP917608:BZQ917609 CJL917608:CJM917609 CTH917608:CTI917609 DDD917608:DDE917609 DMZ917608:DNA917609 DWV917608:DWW917609 EGR917608:EGS917609 EQN917608:EQO917609 FAJ917608:FAK917609 FKF917608:FKG917609 FUB917608:FUC917609 GDX917608:GDY917609 GNT917608:GNU917609 GXP917608:GXQ917609 HHL917608:HHM917609 HRH917608:HRI917609 IBD917608:IBE917609 IKZ917608:ILA917609 IUV917608:IUW917609 JER917608:JES917609 JON917608:JOO917609 JYJ917608:JYK917609 KIF917608:KIG917609 KSB917608:KSC917609 LBX917608:LBY917609 LLT917608:LLU917609 LVP917608:LVQ917609 MFL917608:MFM917609 MPH917608:MPI917609 MZD917608:MZE917609 NIZ917608:NJA917609 NSV917608:NSW917609 OCR917608:OCS917609 OMN917608:OMO917609 OWJ917608:OWK917609 PGF917608:PGG917609 PQB917608:PQC917609 PZX917608:PZY917609 QJT917608:QJU917609 QTP917608:QTQ917609 RDL917608:RDM917609 RNH917608:RNI917609 RXD917608:RXE917609 SGZ917608:SHA917609 SQV917608:SQW917609 TAR917608:TAS917609 TKN917608:TKO917609 TUJ917608:TUK917609 UEF917608:UEG917609 UOB917608:UOC917609 UXX917608:UXY917609 VHT917608:VHU917609 VRP917608:VRQ917609 WBL917608:WBM917609 WLH917608:WLI917609 WVD917608:WVE917609 IR983144:IS983145 SN983144:SO983145 ACJ983144:ACK983145 AMF983144:AMG983145 AWB983144:AWC983145 BFX983144:BFY983145 BPT983144:BPU983145 BZP983144:BZQ983145 CJL983144:CJM983145 CTH983144:CTI983145 DDD983144:DDE983145 DMZ983144:DNA983145 DWV983144:DWW983145 EGR983144:EGS983145 EQN983144:EQO983145 FAJ983144:FAK983145 FKF983144:FKG983145 FUB983144:FUC983145 GDX983144:GDY983145 GNT983144:GNU983145 GXP983144:GXQ983145 HHL983144:HHM983145 HRH983144:HRI983145 IBD983144:IBE983145 IKZ983144:ILA983145 IUV983144:IUW983145 JER983144:JES983145 JON983144:JOO983145 JYJ983144:JYK983145 KIF983144:KIG983145 KSB983144:KSC983145 LBX983144:LBY983145 LLT983144:LLU983145 LVP983144:LVQ983145 MFL983144:MFM983145 MPH983144:MPI983145 MZD983144:MZE983145 NIZ983144:NJA983145 NSV983144:NSW983145 OCR983144:OCS983145 OMN983144:OMO983145 OWJ983144:OWK983145 PGF983144:PGG983145 PQB983144:PQC983145 PZX983144:PZY983145 QJT983144:QJU983145 QTP983144:QTQ983145 RDL983144:RDM983145 RNH983144:RNI983145 RXD983144:RXE983145 SGZ983144:SHA983145 SQV983144:SQW983145 TAR983144:TAS983145 TKN983144:TKO983145 TUJ983144:TUK983145 UEF983144:UEG983145 UOB983144:UOC983145 UXX983144:UXY983145 VHT983144:VHU983145 VRP983144:VRQ983145 WBL983144:WBM983145 WLH983144:WLI983145 WVD983144:WVE983145 WLH1:WLI2 WBL1:WBM2 VRP1:VRQ2 VHT1:VHU2 UXX1:UXY2 UOB1:UOC2 UEF1:UEG2 TUJ1:TUK2 TKN1:TKO2 TAR1:TAS2 SQV1:SQW2 SGZ1:SHA2 RXD1:RXE2 RNH1:RNI2 RDL1:RDM2 QTP1:QTQ2 QJT1:QJU2 PZX1:PZY2 PQB1:PQC2 PGF1:PGG2 OWJ1:OWK2 OMN1:OMO2 OCR1:OCS2 NSV1:NSW2 NIZ1:NJA2 MZD1:MZE2 MPH1:MPI2 MFL1:MFM2 LVP1:LVQ2 LLT1:LLU2 LBX1:LBY2 KSB1:KSC2 KIF1:KIG2 JYJ1:JYK2 JON1:JOO2 JER1:JES2 IUV1:IUW2 IKZ1:ILA2 IBD1:IBE2 HRH1:HRI2 HHL1:HHM2 GXP1:GXQ2 GNT1:GNU2 GDX1:GDY2 FUB1:FUC2 FKF1:FKG2 FAJ1:FAK2 EQN1:EQO2 EGR1:EGS2 DWV1:DWW2 DMZ1:DNA2 DDD1:DDE2 CTH1:CTI2 CJL1:CJM2 BZP1:BZQ2 BPT1:BPU2 BFX1:BFY2 AWB1:AWC2 AMF1:AMG2 ACJ1:ACK2 SN1:SO2 IR1:IS2 WVD1:WVE2" xr:uid="{00000000-0002-0000-0200-000002000000}">
      <formula1>"M1:m3"</formula1>
    </dataValidation>
    <dataValidation type="list" allowBlank="1" showInputMessage="1" showErrorMessage="1" sqref="D5:D44" xr:uid="{AE7F0622-E5D2-49A6-B516-21EAF9CEED7D}">
      <formula1>"Passed,Failed,Untested,Blocked,N/A"</formula1>
    </dataValidation>
  </dataValidations>
  <pageMargins left="0.7" right="0.7" top="0.75" bottom="0.75" header="0.3" footer="0.3"/>
  <pageSetup orientation="portrait"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98674EF724304882ED7BEF163D43C7" ma:contentTypeVersion="19" ma:contentTypeDescription="Create a new document." ma:contentTypeScope="" ma:versionID="621b523e1f892ca21d637ee4dd312e54">
  <xsd:schema xmlns:xsd="http://www.w3.org/2001/XMLSchema" xmlns:xs="http://www.w3.org/2001/XMLSchema" xmlns:p="http://schemas.microsoft.com/office/2006/metadata/properties" xmlns:ns2="097e8dbe-0d50-476e-88b2-e7110ff6acb0" xmlns:ns3="d4ca431b-a67f-4d33-9911-e1c9c34a72a8" xmlns:ns4="c4672b8b-43e2-4139-8cd1-27ad03f081e7" targetNamespace="http://schemas.microsoft.com/office/2006/metadata/properties" ma:root="true" ma:fieldsID="14d73748033b21810cd46ae7a3b1e363" ns2:_="" ns3:_="" ns4:_="">
    <xsd:import namespace="097e8dbe-0d50-476e-88b2-e7110ff6acb0"/>
    <xsd:import namespace="d4ca431b-a67f-4d33-9911-e1c9c34a72a8"/>
    <xsd:import namespace="c4672b8b-43e2-4139-8cd1-27ad03f081e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_Flow_SignoffStatus"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2:MediaLengthInSeconds" minOccurs="0"/>
                <xsd:element ref="ns2:lcf76f155ced4ddcb4097134ff3c332f" minOccurs="0"/>
                <xsd:element ref="ns4:TaxCatchAll" minOccurs="0"/>
                <xsd:element ref="ns2:Patchno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7e8dbe-0d50-476e-88b2-e7110ff6acb0"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_Flow_SignoffStatus" ma:index="15" nillable="true" ma:displayName="Sign-off status" ma:internalName="Sign_x002d_off_x0020_status">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7ae9cabe-f4d8-44ae-a6f0-8d11cb15c1ae" ma:termSetId="09814cd3-568e-fe90-9814-8d621ff8fb84" ma:anchorId="fba54fb3-c3e1-fe81-a776-ca4b69148c4d" ma:open="true" ma:isKeyword="false">
      <xsd:complexType>
        <xsd:sequence>
          <xsd:element ref="pc:Terms" minOccurs="0" maxOccurs="1"/>
        </xsd:sequence>
      </xsd:complexType>
    </xsd:element>
    <xsd:element name="Patchnote" ma:index="25" nillable="true" ma:displayName="Patch note" ma:description="This patch fixes linker bug for ARM R52 cores which caused the elf file to clear the T (thumb) flag upon elf load via Lauterbach. For the startup function to be regarded as Thumb code, the assembly file must indicate the instruction set with the .thumb2 directive and correctly terminate the _start function with .endf _start" ma:format="Dropdown" ma:internalName="Patchnot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4ca431b-a67f-4d33-9911-e1c9c34a72a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672b8b-43e2-4139-8cd1-27ad03f081e7"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49701d1d-6e3a-4ac4-bac1-c389e78a243f}" ma:internalName="TaxCatchAll" ma:showField="CatchAllData" ma:web="d4ca431b-a67f-4d33-9911-e1c9c34a72a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097e8dbe-0d50-476e-88b2-e7110ff6acb0" xsi:nil="true"/>
    <Patchnote xmlns="097e8dbe-0d50-476e-88b2-e7110ff6acb0" xsi:nil="true"/>
    <lcf76f155ced4ddcb4097134ff3c332f xmlns="097e8dbe-0d50-476e-88b2-e7110ff6acb0">
      <Terms xmlns="http://schemas.microsoft.com/office/infopath/2007/PartnerControls"/>
    </lcf76f155ced4ddcb4097134ff3c332f>
    <TaxCatchAll xmlns="c4672b8b-43e2-4139-8cd1-27ad03f081e7" xsi:nil="true"/>
  </documentManagement>
</p:properties>
</file>

<file path=customXml/itemProps1.xml><?xml version="1.0" encoding="utf-8"?>
<ds:datastoreItem xmlns:ds="http://schemas.openxmlformats.org/officeDocument/2006/customXml" ds:itemID="{87D12A8F-4B37-451F-B68E-976E5ED152CB}">
  <ds:schemaRefs>
    <ds:schemaRef ds:uri="http://schemas.microsoft.com/sharepoint/v3/contenttype/forms"/>
  </ds:schemaRefs>
</ds:datastoreItem>
</file>

<file path=customXml/itemProps2.xml><?xml version="1.0" encoding="utf-8"?>
<ds:datastoreItem xmlns:ds="http://schemas.openxmlformats.org/officeDocument/2006/customXml" ds:itemID="{1F432B27-D7AF-4685-BD58-86E987D4C7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7e8dbe-0d50-476e-88b2-e7110ff6acb0"/>
    <ds:schemaRef ds:uri="d4ca431b-a67f-4d33-9911-e1c9c34a72a8"/>
    <ds:schemaRef ds:uri="c4672b8b-43e2-4139-8cd1-27ad03f081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B00389-2880-4B11-972A-41F07A6D4C2A}">
  <ds:schemaRefs>
    <ds:schemaRef ds:uri="http://schemas.microsoft.com/office/2006/metadata/properties"/>
    <ds:schemaRef ds:uri="http://schemas.microsoft.com/office/infopath/2007/PartnerControls"/>
    <ds:schemaRef ds:uri="097e8dbe-0d50-476e-88b2-e7110ff6acb0"/>
    <ds:schemaRef ds:uri="c4672b8b-43e2-4139-8cd1-27ad03f081e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Template History</vt:lpstr>
      <vt:lpstr>Summary</vt:lpstr>
      <vt:lpstr>TS_001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AMP SW Test Report Template</dc:title>
  <dc:subject/>
  <dc:creator>Nguyen Tri Hai (FSU1.BU16)</dc:creator>
  <cp:keywords/>
  <dc:description/>
  <cp:lastModifiedBy>Wolfgang Vogel</cp:lastModifiedBy>
  <cp:revision/>
  <dcterms:created xsi:type="dcterms:W3CDTF">2016-10-10T08:16:04Z</dcterms:created>
  <dcterms:modified xsi:type="dcterms:W3CDTF">2023-03-15T15:45:33Z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0x0101006398674EF724304882ED7BEF163D43C7</vt:lpwstr>
  </property>
  <property fmtid="{D5CDD505-2E9C-101B-9397-08002B2CF9AE}" pid="3" name="MediaServiceImageTags">
    <vt:lpwstr/>
  </property>
</Properties>
</file>