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ibha\Desktop\Project 1\"/>
    </mc:Choice>
  </mc:AlternateContent>
  <bookViews>
    <workbookView xWindow="0" yWindow="0" windowWidth="21600" windowHeight="9600"/>
  </bookViews>
  <sheets>
    <sheet name="Data_Ranchi" sheetId="1" r:id="rId1"/>
  </sheets>
  <calcPr calcId="162913"/>
</workbook>
</file>

<file path=xl/calcChain.xml><?xml version="1.0" encoding="utf-8"?>
<calcChain xmlns="http://schemas.openxmlformats.org/spreadsheetml/2006/main">
  <c r="M33" i="1" l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16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D69" i="1"/>
  <c r="D16" i="1"/>
  <c r="D14" i="1"/>
  <c r="D15" i="1" s="1"/>
  <c r="D70" i="1" l="1"/>
  <c r="E78" i="1" s="1"/>
  <c r="E69" i="1"/>
  <c r="E16" i="1"/>
  <c r="D17" i="1"/>
  <c r="E72" i="1" l="1"/>
  <c r="E76" i="1"/>
  <c r="E73" i="1"/>
  <c r="E70" i="1"/>
  <c r="E80" i="1"/>
  <c r="E77" i="1"/>
  <c r="E74" i="1"/>
  <c r="E81" i="1"/>
  <c r="E84" i="1"/>
  <c r="E71" i="1"/>
  <c r="E75" i="1"/>
  <c r="E79" i="1"/>
  <c r="E83" i="1"/>
  <c r="E82" i="1"/>
  <c r="D18" i="1"/>
  <c r="E32" i="1" s="1"/>
  <c r="M32" i="1" s="1"/>
  <c r="E19" i="1"/>
  <c r="M19" i="1" s="1"/>
  <c r="E17" i="1"/>
  <c r="M17" i="1" s="1"/>
  <c r="E25" i="1" l="1"/>
  <c r="M25" i="1" s="1"/>
  <c r="E24" i="1"/>
  <c r="M24" i="1" s="1"/>
  <c r="E22" i="1"/>
  <c r="M22" i="1" s="1"/>
  <c r="E23" i="1"/>
  <c r="M23" i="1" s="1"/>
  <c r="E18" i="1"/>
  <c r="M18" i="1" s="1"/>
  <c r="E20" i="1"/>
  <c r="M20" i="1" s="1"/>
  <c r="E26" i="1"/>
  <c r="M26" i="1" s="1"/>
  <c r="E21" i="1"/>
  <c r="M21" i="1" s="1"/>
  <c r="E31" i="1"/>
  <c r="M31" i="1" s="1"/>
  <c r="E30" i="1"/>
  <c r="M30" i="1" s="1"/>
  <c r="E29" i="1"/>
  <c r="M29" i="1" s="1"/>
  <c r="E28" i="1"/>
  <c r="M28" i="1" s="1"/>
  <c r="E27" i="1"/>
  <c r="M27" i="1" s="1"/>
</calcChain>
</file>

<file path=xl/sharedStrings.xml><?xml version="1.0" encoding="utf-8"?>
<sst xmlns="http://schemas.openxmlformats.org/spreadsheetml/2006/main" count="448" uniqueCount="9">
  <si>
    <t>year</t>
  </si>
  <si>
    <t>city</t>
  </si>
  <si>
    <t>country</t>
  </si>
  <si>
    <t>avg_temp</t>
  </si>
  <si>
    <t>Ranchi</t>
  </si>
  <si>
    <t>India</t>
  </si>
  <si>
    <t>15 Yr Moving Average</t>
  </si>
  <si>
    <t>Global</t>
  </si>
  <si>
    <t>Difference in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</si>
</sst>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4" borderId="10" xfId="0" applyFill="1" applyBorder="1"/>
    <xf numFmtId="0" fontId="0" fillId="33" borderId="10" xfId="0" applyFill="1" applyBorder="1"/>
    <xf numFmtId="0" fontId="0" fillId="35" borderId="11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 in temperature between Ranchi and Global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Data_Ranchi!$L$16:$L$219</c:f>
              <c:numCache>
                <c:formatCode>General</c:formatCode>
                <c:ptCount val="204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  <c:pt idx="186">
                  <c:v>1996</c:v>
                </c:pt>
                <c:pt idx="187">
                  <c:v>1997</c:v>
                </c:pt>
                <c:pt idx="188">
                  <c:v>1998</c:v>
                </c:pt>
                <c:pt idx="189">
                  <c:v>1999</c:v>
                </c:pt>
                <c:pt idx="190">
                  <c:v>2000</c:v>
                </c:pt>
                <c:pt idx="191">
                  <c:v>2001</c:v>
                </c:pt>
                <c:pt idx="192">
                  <c:v>2002</c:v>
                </c:pt>
                <c:pt idx="193">
                  <c:v>2003</c:v>
                </c:pt>
                <c:pt idx="194">
                  <c:v>2004</c:v>
                </c:pt>
                <c:pt idx="195">
                  <c:v>2005</c:v>
                </c:pt>
                <c:pt idx="196">
                  <c:v>2006</c:v>
                </c:pt>
                <c:pt idx="197">
                  <c:v>2007</c:v>
                </c:pt>
                <c:pt idx="198">
                  <c:v>2008</c:v>
                </c:pt>
                <c:pt idx="199">
                  <c:v>2009</c:v>
                </c:pt>
                <c:pt idx="200">
                  <c:v>2010</c:v>
                </c:pt>
                <c:pt idx="201">
                  <c:v>2011</c:v>
                </c:pt>
                <c:pt idx="202">
                  <c:v>2012</c:v>
                </c:pt>
                <c:pt idx="203">
                  <c:v>2013</c:v>
                </c:pt>
              </c:numCache>
            </c:numRef>
          </c:cat>
          <c:val>
            <c:numRef>
              <c:f>Data_Ranchi!$M$16:$M$219</c:f>
              <c:numCache>
                <c:formatCode>General</c:formatCode>
                <c:ptCount val="204"/>
                <c:pt idx="0">
                  <c:v>15.959999999999999</c:v>
                </c:pt>
                <c:pt idx="1">
                  <c:v>16.079999999999998</c:v>
                </c:pt>
                <c:pt idx="2">
                  <c:v>16.11</c:v>
                </c:pt>
                <c:pt idx="3">
                  <c:v>16.2</c:v>
                </c:pt>
                <c:pt idx="4">
                  <c:v>16.16</c:v>
                </c:pt>
                <c:pt idx="5">
                  <c:v>16.170000000000002</c:v>
                </c:pt>
                <c:pt idx="6">
                  <c:v>16.25</c:v>
                </c:pt>
                <c:pt idx="7">
                  <c:v>16.239999999999998</c:v>
                </c:pt>
                <c:pt idx="8">
                  <c:v>16.189999999999998</c:v>
                </c:pt>
                <c:pt idx="9">
                  <c:v>16.149999999999999</c:v>
                </c:pt>
                <c:pt idx="10">
                  <c:v>16.13</c:v>
                </c:pt>
                <c:pt idx="11">
                  <c:v>16.14</c:v>
                </c:pt>
                <c:pt idx="12">
                  <c:v>16.16</c:v>
                </c:pt>
                <c:pt idx="13">
                  <c:v>16.13</c:v>
                </c:pt>
                <c:pt idx="14">
                  <c:v>16.04</c:v>
                </c:pt>
                <c:pt idx="15">
                  <c:v>15.93</c:v>
                </c:pt>
                <c:pt idx="16">
                  <c:v>15.82</c:v>
                </c:pt>
                <c:pt idx="17">
                  <c:v>15.700000000000001</c:v>
                </c:pt>
                <c:pt idx="18">
                  <c:v>15.7</c:v>
                </c:pt>
                <c:pt idx="19">
                  <c:v>15.740000000000002</c:v>
                </c:pt>
                <c:pt idx="20">
                  <c:v>15.71</c:v>
                </c:pt>
                <c:pt idx="21">
                  <c:v>15.709999999999999</c:v>
                </c:pt>
                <c:pt idx="22">
                  <c:v>15.740000000000002</c:v>
                </c:pt>
                <c:pt idx="23">
                  <c:v>15.78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15.83</c:v>
                </c:pt>
                <c:pt idx="28">
                  <c:v>15.82</c:v>
                </c:pt>
                <c:pt idx="29">
                  <c:v>15.829999999999998</c:v>
                </c:pt>
                <c:pt idx="30">
                  <c:v>15.860000000000001</c:v>
                </c:pt>
                <c:pt idx="31">
                  <c:v>15.889999999999999</c:v>
                </c:pt>
                <c:pt idx="32">
                  <c:v>15.899999999999999</c:v>
                </c:pt>
                <c:pt idx="33">
                  <c:v>15.879999999999999</c:v>
                </c:pt>
                <c:pt idx="34">
                  <c:v>15.869999999999997</c:v>
                </c:pt>
                <c:pt idx="35">
                  <c:v>15.889999999999999</c:v>
                </c:pt>
                <c:pt idx="36">
                  <c:v>15.849999999999998</c:v>
                </c:pt>
                <c:pt idx="37">
                  <c:v>15.79</c:v>
                </c:pt>
                <c:pt idx="38">
                  <c:v>15.760000000000002</c:v>
                </c:pt>
                <c:pt idx="39">
                  <c:v>15.749999999999998</c:v>
                </c:pt>
                <c:pt idx="40">
                  <c:v>15.79</c:v>
                </c:pt>
                <c:pt idx="41">
                  <c:v>15.780000000000001</c:v>
                </c:pt>
                <c:pt idx="42">
                  <c:v>15.73</c:v>
                </c:pt>
                <c:pt idx="43">
                  <c:v>15.719999999999999</c:v>
                </c:pt>
                <c:pt idx="44">
                  <c:v>15.72</c:v>
                </c:pt>
                <c:pt idx="45">
                  <c:v>15.709999999999999</c:v>
                </c:pt>
                <c:pt idx="46">
                  <c:v>15.63</c:v>
                </c:pt>
                <c:pt idx="47">
                  <c:v>15.620000000000001</c:v>
                </c:pt>
                <c:pt idx="48">
                  <c:v>15.640000000000002</c:v>
                </c:pt>
                <c:pt idx="49">
                  <c:v>15.64</c:v>
                </c:pt>
                <c:pt idx="50">
                  <c:v>15.639999999999999</c:v>
                </c:pt>
                <c:pt idx="51">
                  <c:v>15.67</c:v>
                </c:pt>
                <c:pt idx="52">
                  <c:v>15.39</c:v>
                </c:pt>
                <c:pt idx="53">
                  <c:v>15.410000000000002</c:v>
                </c:pt>
                <c:pt idx="54">
                  <c:v>15.430000000000001</c:v>
                </c:pt>
                <c:pt idx="55">
                  <c:v>15.42</c:v>
                </c:pt>
                <c:pt idx="56">
                  <c:v>15.44</c:v>
                </c:pt>
                <c:pt idx="57">
                  <c:v>15.450000000000001</c:v>
                </c:pt>
                <c:pt idx="58">
                  <c:v>15.419999999999998</c:v>
                </c:pt>
                <c:pt idx="59">
                  <c:v>15.4</c:v>
                </c:pt>
                <c:pt idx="60">
                  <c:v>15.370000000000001</c:v>
                </c:pt>
                <c:pt idx="61">
                  <c:v>15.430000000000001</c:v>
                </c:pt>
                <c:pt idx="62">
                  <c:v>15.449999999999998</c:v>
                </c:pt>
                <c:pt idx="63">
                  <c:v>15.439999999999998</c:v>
                </c:pt>
                <c:pt idx="64">
                  <c:v>15.419999999999998</c:v>
                </c:pt>
                <c:pt idx="65">
                  <c:v>15.44</c:v>
                </c:pt>
                <c:pt idx="66">
                  <c:v>15.46</c:v>
                </c:pt>
                <c:pt idx="67">
                  <c:v>15.73</c:v>
                </c:pt>
                <c:pt idx="68">
                  <c:v>15.730000000000002</c:v>
                </c:pt>
                <c:pt idx="69">
                  <c:v>15.75</c:v>
                </c:pt>
                <c:pt idx="70">
                  <c:v>15.740000000000002</c:v>
                </c:pt>
                <c:pt idx="71">
                  <c:v>15.71</c:v>
                </c:pt>
                <c:pt idx="72">
                  <c:v>15.729999999999999</c:v>
                </c:pt>
                <c:pt idx="73">
                  <c:v>15.719999999999999</c:v>
                </c:pt>
                <c:pt idx="74">
                  <c:v>15.75</c:v>
                </c:pt>
                <c:pt idx="75">
                  <c:v>15.77</c:v>
                </c:pt>
                <c:pt idx="76">
                  <c:v>15.790000000000001</c:v>
                </c:pt>
                <c:pt idx="77">
                  <c:v>15.790000000000001</c:v>
                </c:pt>
                <c:pt idx="78">
                  <c:v>15.8</c:v>
                </c:pt>
                <c:pt idx="79">
                  <c:v>15.85</c:v>
                </c:pt>
                <c:pt idx="80">
                  <c:v>15.84</c:v>
                </c:pt>
                <c:pt idx="81">
                  <c:v>15.83</c:v>
                </c:pt>
                <c:pt idx="82">
                  <c:v>15.88</c:v>
                </c:pt>
                <c:pt idx="83">
                  <c:v>15.82</c:v>
                </c:pt>
                <c:pt idx="84">
                  <c:v>15.829999999999998</c:v>
                </c:pt>
                <c:pt idx="85">
                  <c:v>15.84</c:v>
                </c:pt>
                <c:pt idx="86">
                  <c:v>15.899999999999999</c:v>
                </c:pt>
                <c:pt idx="87">
                  <c:v>15.94</c:v>
                </c:pt>
                <c:pt idx="88">
                  <c:v>15.969999999999999</c:v>
                </c:pt>
                <c:pt idx="89">
                  <c:v>15.98</c:v>
                </c:pt>
                <c:pt idx="90">
                  <c:v>15.99</c:v>
                </c:pt>
                <c:pt idx="91">
                  <c:v>15.97</c:v>
                </c:pt>
                <c:pt idx="92">
                  <c:v>15.999999999999998</c:v>
                </c:pt>
                <c:pt idx="93">
                  <c:v>16.009999999999998</c:v>
                </c:pt>
                <c:pt idx="94">
                  <c:v>16</c:v>
                </c:pt>
                <c:pt idx="95">
                  <c:v>15.95</c:v>
                </c:pt>
                <c:pt idx="96">
                  <c:v>15.969999999999999</c:v>
                </c:pt>
                <c:pt idx="97">
                  <c:v>15.950000000000001</c:v>
                </c:pt>
                <c:pt idx="98">
                  <c:v>16.03</c:v>
                </c:pt>
                <c:pt idx="99">
                  <c:v>16.02</c:v>
                </c:pt>
                <c:pt idx="100">
                  <c:v>16.020000000000003</c:v>
                </c:pt>
                <c:pt idx="101">
                  <c:v>15.979999999999999</c:v>
                </c:pt>
                <c:pt idx="102">
                  <c:v>15.969999999999999</c:v>
                </c:pt>
                <c:pt idx="103">
                  <c:v>15.930000000000001</c:v>
                </c:pt>
                <c:pt idx="104">
                  <c:v>15.91</c:v>
                </c:pt>
                <c:pt idx="105">
                  <c:v>15.9</c:v>
                </c:pt>
                <c:pt idx="106">
                  <c:v>15.920000000000002</c:v>
                </c:pt>
                <c:pt idx="107">
                  <c:v>15.85</c:v>
                </c:pt>
                <c:pt idx="108">
                  <c:v>15.829999999999998</c:v>
                </c:pt>
                <c:pt idx="109">
                  <c:v>15.8</c:v>
                </c:pt>
                <c:pt idx="110">
                  <c:v>15.840000000000002</c:v>
                </c:pt>
                <c:pt idx="111">
                  <c:v>15.850000000000001</c:v>
                </c:pt>
                <c:pt idx="112">
                  <c:v>15.84</c:v>
                </c:pt>
                <c:pt idx="113">
                  <c:v>15.82</c:v>
                </c:pt>
                <c:pt idx="114">
                  <c:v>15.830000000000002</c:v>
                </c:pt>
                <c:pt idx="115">
                  <c:v>15.8</c:v>
                </c:pt>
                <c:pt idx="116">
                  <c:v>15.749999999999998</c:v>
                </c:pt>
                <c:pt idx="117">
                  <c:v>15.74</c:v>
                </c:pt>
                <c:pt idx="118">
                  <c:v>15.770000000000001</c:v>
                </c:pt>
                <c:pt idx="119">
                  <c:v>15.799999999999999</c:v>
                </c:pt>
                <c:pt idx="120">
                  <c:v>15.770000000000001</c:v>
                </c:pt>
                <c:pt idx="121">
                  <c:v>15.77</c:v>
                </c:pt>
                <c:pt idx="122">
                  <c:v>15.8</c:v>
                </c:pt>
                <c:pt idx="123">
                  <c:v>15.78</c:v>
                </c:pt>
                <c:pt idx="124">
                  <c:v>15.790000000000001</c:v>
                </c:pt>
                <c:pt idx="125">
                  <c:v>15.780000000000001</c:v>
                </c:pt>
                <c:pt idx="126">
                  <c:v>15.740000000000002</c:v>
                </c:pt>
                <c:pt idx="127">
                  <c:v>15.709999999999999</c:v>
                </c:pt>
                <c:pt idx="128">
                  <c:v>15.68</c:v>
                </c:pt>
                <c:pt idx="129">
                  <c:v>15.660000000000002</c:v>
                </c:pt>
                <c:pt idx="130">
                  <c:v>15.660000000000002</c:v>
                </c:pt>
                <c:pt idx="131">
                  <c:v>15.700000000000001</c:v>
                </c:pt>
                <c:pt idx="132">
                  <c:v>15.7</c:v>
                </c:pt>
                <c:pt idx="133">
                  <c:v>15.679999999999998</c:v>
                </c:pt>
                <c:pt idx="134">
                  <c:v>15.63</c:v>
                </c:pt>
                <c:pt idx="135">
                  <c:v>15.64</c:v>
                </c:pt>
                <c:pt idx="136">
                  <c:v>15.61</c:v>
                </c:pt>
                <c:pt idx="137">
                  <c:v>15.6</c:v>
                </c:pt>
                <c:pt idx="138">
                  <c:v>15.629999999999999</c:v>
                </c:pt>
                <c:pt idx="139">
                  <c:v>15.619999999999997</c:v>
                </c:pt>
                <c:pt idx="140">
                  <c:v>15.61</c:v>
                </c:pt>
                <c:pt idx="141">
                  <c:v>15.629999999999999</c:v>
                </c:pt>
                <c:pt idx="142">
                  <c:v>15.690000000000001</c:v>
                </c:pt>
                <c:pt idx="143">
                  <c:v>15.740000000000002</c:v>
                </c:pt>
                <c:pt idx="144">
                  <c:v>15.76</c:v>
                </c:pt>
                <c:pt idx="145">
                  <c:v>15.79</c:v>
                </c:pt>
                <c:pt idx="146">
                  <c:v>15.78</c:v>
                </c:pt>
                <c:pt idx="147">
                  <c:v>15.790000000000001</c:v>
                </c:pt>
                <c:pt idx="148">
                  <c:v>15.860000000000001</c:v>
                </c:pt>
                <c:pt idx="149">
                  <c:v>15.899999999999999</c:v>
                </c:pt>
                <c:pt idx="150">
                  <c:v>15.939999999999998</c:v>
                </c:pt>
                <c:pt idx="151">
                  <c:v>15.929999999999998</c:v>
                </c:pt>
                <c:pt idx="152">
                  <c:v>15.9</c:v>
                </c:pt>
                <c:pt idx="153">
                  <c:v>15.889999999999999</c:v>
                </c:pt>
                <c:pt idx="154">
                  <c:v>15.93</c:v>
                </c:pt>
                <c:pt idx="155">
                  <c:v>15.950000000000001</c:v>
                </c:pt>
                <c:pt idx="156">
                  <c:v>15.979999999999999</c:v>
                </c:pt>
                <c:pt idx="157">
                  <c:v>15.979999999999999</c:v>
                </c:pt>
                <c:pt idx="158">
                  <c:v>15.949999999999998</c:v>
                </c:pt>
                <c:pt idx="159">
                  <c:v>15.97</c:v>
                </c:pt>
                <c:pt idx="160">
                  <c:v>15.95</c:v>
                </c:pt>
                <c:pt idx="161">
                  <c:v>15.870000000000001</c:v>
                </c:pt>
                <c:pt idx="162">
                  <c:v>15.879999999999999</c:v>
                </c:pt>
                <c:pt idx="163">
                  <c:v>15.809999999999999</c:v>
                </c:pt>
                <c:pt idx="164">
                  <c:v>15.82</c:v>
                </c:pt>
                <c:pt idx="165">
                  <c:v>15.790000000000001</c:v>
                </c:pt>
                <c:pt idx="166">
                  <c:v>15.860000000000001</c:v>
                </c:pt>
                <c:pt idx="167">
                  <c:v>15.87</c:v>
                </c:pt>
                <c:pt idx="168">
                  <c:v>15.870000000000001</c:v>
                </c:pt>
                <c:pt idx="169">
                  <c:v>15.879999999999999</c:v>
                </c:pt>
                <c:pt idx="170">
                  <c:v>15.88</c:v>
                </c:pt>
                <c:pt idx="171">
                  <c:v>15.79</c:v>
                </c:pt>
                <c:pt idx="172">
                  <c:v>15.79</c:v>
                </c:pt>
                <c:pt idx="173">
                  <c:v>15.77</c:v>
                </c:pt>
                <c:pt idx="174">
                  <c:v>15.729999999999999</c:v>
                </c:pt>
                <c:pt idx="175">
                  <c:v>15.749999999999998</c:v>
                </c:pt>
                <c:pt idx="176">
                  <c:v>15.82</c:v>
                </c:pt>
                <c:pt idx="177">
                  <c:v>15.81</c:v>
                </c:pt>
                <c:pt idx="178">
                  <c:v>15.809999999999999</c:v>
                </c:pt>
                <c:pt idx="179">
                  <c:v>15.78</c:v>
                </c:pt>
                <c:pt idx="180">
                  <c:v>15.75</c:v>
                </c:pt>
                <c:pt idx="181">
                  <c:v>15.69</c:v>
                </c:pt>
                <c:pt idx="182">
                  <c:v>15.700000000000001</c:v>
                </c:pt>
                <c:pt idx="183">
                  <c:v>15.73</c:v>
                </c:pt>
                <c:pt idx="184">
                  <c:v>15.68</c:v>
                </c:pt>
                <c:pt idx="185">
                  <c:v>15.629999999999999</c:v>
                </c:pt>
                <c:pt idx="186">
                  <c:v>15.679999999999998</c:v>
                </c:pt>
                <c:pt idx="187">
                  <c:v>15.64</c:v>
                </c:pt>
                <c:pt idx="188">
                  <c:v>15.630000000000003</c:v>
                </c:pt>
                <c:pt idx="189">
                  <c:v>15.63</c:v>
                </c:pt>
                <c:pt idx="190">
                  <c:v>15.59</c:v>
                </c:pt>
                <c:pt idx="191">
                  <c:v>15.56</c:v>
                </c:pt>
                <c:pt idx="192">
                  <c:v>15.540000000000001</c:v>
                </c:pt>
                <c:pt idx="193">
                  <c:v>15.5</c:v>
                </c:pt>
                <c:pt idx="194">
                  <c:v>15.479999999999999</c:v>
                </c:pt>
                <c:pt idx="195">
                  <c:v>15.5</c:v>
                </c:pt>
                <c:pt idx="196">
                  <c:v>15.5</c:v>
                </c:pt>
                <c:pt idx="197">
                  <c:v>15.44</c:v>
                </c:pt>
                <c:pt idx="198">
                  <c:v>15.39</c:v>
                </c:pt>
                <c:pt idx="199">
                  <c:v>15.4</c:v>
                </c:pt>
                <c:pt idx="200">
                  <c:v>15.43</c:v>
                </c:pt>
                <c:pt idx="201">
                  <c:v>15.379999999999999</c:v>
                </c:pt>
                <c:pt idx="202">
                  <c:v>15.399999999999999</c:v>
                </c:pt>
                <c:pt idx="203">
                  <c:v>15.469999999999999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4-448B-BD34-94F6822A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97880"/>
        <c:axId val="423698208"/>
      </c:lineChart>
      <c:catAx>
        <c:axId val="42369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98208"/>
        <c:crosses val="autoZero"/>
        <c:auto val="1"/>
        <c:lblAlgn val="ctr"/>
        <c:lblOffset val="100"/>
        <c:noMultiLvlLbl val="0"/>
      </c:catAx>
      <c:valAx>
        <c:axId val="4236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in Degrees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9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Temperature trend of Ranchi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Data_Ranchi!$A$16:$C$219</c15:sqref>
                  </c15:fullRef>
                  <c15:levelRef>
                    <c15:sqref>Data_Ranchi!$A$16:$A$219</c15:sqref>
                  </c15:levelRef>
                </c:ext>
              </c:extLst>
              <c:f>Data_Ranchi!$A$16:$A$219</c:f>
              <c:strCache>
                <c:ptCount val="204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  <c:pt idx="186">
                  <c:v>1996</c:v>
                </c:pt>
                <c:pt idx="187">
                  <c:v>1997</c:v>
                </c:pt>
                <c:pt idx="188">
                  <c:v>1998</c:v>
                </c:pt>
                <c:pt idx="189">
                  <c:v>1999</c:v>
                </c:pt>
                <c:pt idx="190">
                  <c:v>2000</c:v>
                </c:pt>
                <c:pt idx="191">
                  <c:v>2001</c:v>
                </c:pt>
                <c:pt idx="192">
                  <c:v>2002</c:v>
                </c:pt>
                <c:pt idx="193">
                  <c:v>2003</c:v>
                </c:pt>
                <c:pt idx="194">
                  <c:v>2004</c:v>
                </c:pt>
                <c:pt idx="195">
                  <c:v>2005</c:v>
                </c:pt>
                <c:pt idx="196">
                  <c:v>2006</c:v>
                </c:pt>
                <c:pt idx="197">
                  <c:v>2007</c:v>
                </c:pt>
                <c:pt idx="198">
                  <c:v>2008</c:v>
                </c:pt>
                <c:pt idx="199">
                  <c:v>2009</c:v>
                </c:pt>
                <c:pt idx="200">
                  <c:v>2010</c:v>
                </c:pt>
                <c:pt idx="201">
                  <c:v>2011</c:v>
                </c:pt>
                <c:pt idx="202">
                  <c:v>2012</c:v>
                </c:pt>
                <c:pt idx="203">
                  <c:v>2013</c:v>
                </c:pt>
              </c:strCache>
            </c:strRef>
          </c:cat>
          <c:val>
            <c:numRef>
              <c:f>Data_Ranchi!$E$16:$E$219</c:f>
              <c:numCache>
                <c:formatCode>General</c:formatCode>
                <c:ptCount val="204"/>
                <c:pt idx="0">
                  <c:v>24.22</c:v>
                </c:pt>
                <c:pt idx="1">
                  <c:v>24.24</c:v>
                </c:pt>
                <c:pt idx="2">
                  <c:v>24.18</c:v>
                </c:pt>
                <c:pt idx="3">
                  <c:v>24.2</c:v>
                </c:pt>
                <c:pt idx="4">
                  <c:v>24.1</c:v>
                </c:pt>
                <c:pt idx="5">
                  <c:v>24.03</c:v>
                </c:pt>
                <c:pt idx="6">
                  <c:v>24</c:v>
                </c:pt>
                <c:pt idx="7">
                  <c:v>23.88</c:v>
                </c:pt>
                <c:pt idx="8">
                  <c:v>23.79</c:v>
                </c:pt>
                <c:pt idx="9">
                  <c:v>23.65</c:v>
                </c:pt>
                <c:pt idx="10">
                  <c:v>23.57</c:v>
                </c:pt>
                <c:pt idx="11">
                  <c:v>23.55</c:v>
                </c:pt>
                <c:pt idx="12">
                  <c:v>23.57</c:v>
                </c:pt>
                <c:pt idx="13">
                  <c:v>23.54</c:v>
                </c:pt>
                <c:pt idx="14">
                  <c:v>23.55</c:v>
                </c:pt>
                <c:pt idx="15">
                  <c:v>23.54</c:v>
                </c:pt>
                <c:pt idx="16">
                  <c:v>23.53</c:v>
                </c:pt>
                <c:pt idx="17">
                  <c:v>23.53</c:v>
                </c:pt>
                <c:pt idx="18">
                  <c:v>23.56</c:v>
                </c:pt>
                <c:pt idx="19">
                  <c:v>23.62</c:v>
                </c:pt>
                <c:pt idx="20">
                  <c:v>23.68</c:v>
                </c:pt>
                <c:pt idx="21">
                  <c:v>23.72</c:v>
                </c:pt>
                <c:pt idx="22">
                  <c:v>23.78</c:v>
                </c:pt>
                <c:pt idx="23">
                  <c:v>23.84</c:v>
                </c:pt>
                <c:pt idx="24">
                  <c:v>23.91</c:v>
                </c:pt>
                <c:pt idx="25">
                  <c:v>23.89</c:v>
                </c:pt>
                <c:pt idx="26">
                  <c:v>23.87</c:v>
                </c:pt>
                <c:pt idx="27">
                  <c:v>23.84</c:v>
                </c:pt>
                <c:pt idx="28">
                  <c:v>23.82</c:v>
                </c:pt>
                <c:pt idx="29">
                  <c:v>23.77</c:v>
                </c:pt>
                <c:pt idx="30">
                  <c:v>23.76</c:v>
                </c:pt>
                <c:pt idx="31">
                  <c:v>23.74</c:v>
                </c:pt>
                <c:pt idx="32">
                  <c:v>23.7</c:v>
                </c:pt>
                <c:pt idx="33">
                  <c:v>23.68</c:v>
                </c:pt>
                <c:pt idx="34">
                  <c:v>23.65</c:v>
                </c:pt>
                <c:pt idx="35">
                  <c:v>23.63</c:v>
                </c:pt>
                <c:pt idx="36">
                  <c:v>23.65</c:v>
                </c:pt>
                <c:pt idx="37">
                  <c:v>23.63</c:v>
                </c:pt>
                <c:pt idx="38">
                  <c:v>23.6</c:v>
                </c:pt>
                <c:pt idx="39">
                  <c:v>23.58</c:v>
                </c:pt>
                <c:pt idx="40">
                  <c:v>23.65</c:v>
                </c:pt>
                <c:pt idx="41">
                  <c:v>23.67</c:v>
                </c:pt>
                <c:pt idx="42">
                  <c:v>23.67</c:v>
                </c:pt>
                <c:pt idx="43">
                  <c:v>23.7</c:v>
                </c:pt>
                <c:pt idx="44">
                  <c:v>23.73</c:v>
                </c:pt>
                <c:pt idx="45">
                  <c:v>23.74</c:v>
                </c:pt>
                <c:pt idx="46">
                  <c:v>23.69</c:v>
                </c:pt>
                <c:pt idx="47">
                  <c:v>23.66</c:v>
                </c:pt>
                <c:pt idx="48">
                  <c:v>23.67</c:v>
                </c:pt>
                <c:pt idx="49">
                  <c:v>23.71</c:v>
                </c:pt>
                <c:pt idx="50">
                  <c:v>23.72</c:v>
                </c:pt>
                <c:pt idx="51">
                  <c:v>23.7</c:v>
                </c:pt>
                <c:pt idx="52">
                  <c:v>23.39</c:v>
                </c:pt>
                <c:pt idx="53">
                  <c:v>23.42</c:v>
                </c:pt>
                <c:pt idx="54">
                  <c:v>23.44</c:v>
                </c:pt>
                <c:pt idx="55">
                  <c:v>23.45</c:v>
                </c:pt>
                <c:pt idx="56">
                  <c:v>23.47</c:v>
                </c:pt>
                <c:pt idx="57">
                  <c:v>23.51</c:v>
                </c:pt>
                <c:pt idx="58">
                  <c:v>23.49</c:v>
                </c:pt>
                <c:pt idx="59">
                  <c:v>23.48</c:v>
                </c:pt>
                <c:pt idx="60">
                  <c:v>23.46</c:v>
                </c:pt>
                <c:pt idx="61">
                  <c:v>23.53</c:v>
                </c:pt>
                <c:pt idx="62">
                  <c:v>23.58</c:v>
                </c:pt>
                <c:pt idx="63">
                  <c:v>23.58</c:v>
                </c:pt>
                <c:pt idx="64">
                  <c:v>23.58</c:v>
                </c:pt>
                <c:pt idx="65">
                  <c:v>23.59</c:v>
                </c:pt>
                <c:pt idx="66">
                  <c:v>23.62</c:v>
                </c:pt>
                <c:pt idx="67">
                  <c:v>23.96</c:v>
                </c:pt>
                <c:pt idx="68">
                  <c:v>24.01</c:v>
                </c:pt>
                <c:pt idx="69">
                  <c:v>24.04</c:v>
                </c:pt>
                <c:pt idx="70">
                  <c:v>24.03</c:v>
                </c:pt>
                <c:pt idx="71">
                  <c:v>24</c:v>
                </c:pt>
                <c:pt idx="72">
                  <c:v>23.99</c:v>
                </c:pt>
                <c:pt idx="73">
                  <c:v>23.97</c:v>
                </c:pt>
                <c:pt idx="74">
                  <c:v>23.95</c:v>
                </c:pt>
                <c:pt idx="75">
                  <c:v>23.95</c:v>
                </c:pt>
                <c:pt idx="76">
                  <c:v>23.96</c:v>
                </c:pt>
                <c:pt idx="77">
                  <c:v>23.94</c:v>
                </c:pt>
                <c:pt idx="78">
                  <c:v>23.94</c:v>
                </c:pt>
                <c:pt idx="79">
                  <c:v>23.98</c:v>
                </c:pt>
                <c:pt idx="80">
                  <c:v>23.98</c:v>
                </c:pt>
                <c:pt idx="81">
                  <c:v>23.96</c:v>
                </c:pt>
                <c:pt idx="82">
                  <c:v>23.98</c:v>
                </c:pt>
                <c:pt idx="83">
                  <c:v>23.87</c:v>
                </c:pt>
                <c:pt idx="84">
                  <c:v>23.88</c:v>
                </c:pt>
                <c:pt idx="85">
                  <c:v>23.89</c:v>
                </c:pt>
                <c:pt idx="86">
                  <c:v>23.95</c:v>
                </c:pt>
                <c:pt idx="87">
                  <c:v>24</c:v>
                </c:pt>
                <c:pt idx="88">
                  <c:v>24.04</c:v>
                </c:pt>
                <c:pt idx="89">
                  <c:v>24.09</c:v>
                </c:pt>
                <c:pt idx="90">
                  <c:v>24.14</c:v>
                </c:pt>
                <c:pt idx="91">
                  <c:v>24.16</c:v>
                </c:pt>
                <c:pt idx="92">
                  <c:v>24.22</c:v>
                </c:pt>
                <c:pt idx="93">
                  <c:v>24.24</c:v>
                </c:pt>
                <c:pt idx="94">
                  <c:v>24.21</c:v>
                </c:pt>
                <c:pt idx="95">
                  <c:v>24.18</c:v>
                </c:pt>
                <c:pt idx="96">
                  <c:v>24.22</c:v>
                </c:pt>
                <c:pt idx="97">
                  <c:v>24.19</c:v>
                </c:pt>
                <c:pt idx="98">
                  <c:v>24.28</c:v>
                </c:pt>
                <c:pt idx="99">
                  <c:v>24.27</c:v>
                </c:pt>
                <c:pt idx="100">
                  <c:v>24.28</c:v>
                </c:pt>
                <c:pt idx="101">
                  <c:v>24.24</c:v>
                </c:pt>
                <c:pt idx="102">
                  <c:v>24.22</c:v>
                </c:pt>
                <c:pt idx="103">
                  <c:v>24.19</c:v>
                </c:pt>
                <c:pt idx="104">
                  <c:v>24.18</c:v>
                </c:pt>
                <c:pt idx="105">
                  <c:v>24.18</c:v>
                </c:pt>
                <c:pt idx="106">
                  <c:v>24.17</c:v>
                </c:pt>
                <c:pt idx="107">
                  <c:v>24.09</c:v>
                </c:pt>
                <c:pt idx="108">
                  <c:v>24.06</c:v>
                </c:pt>
                <c:pt idx="109">
                  <c:v>24.05</c:v>
                </c:pt>
                <c:pt idx="110">
                  <c:v>24.1</c:v>
                </c:pt>
                <c:pt idx="111">
                  <c:v>24.12</c:v>
                </c:pt>
                <c:pt idx="112">
                  <c:v>24.14</c:v>
                </c:pt>
                <c:pt idx="113">
                  <c:v>24.14</c:v>
                </c:pt>
                <c:pt idx="114">
                  <c:v>24.17</c:v>
                </c:pt>
                <c:pt idx="115">
                  <c:v>24.16</c:v>
                </c:pt>
                <c:pt idx="116">
                  <c:v>24.15</c:v>
                </c:pt>
                <c:pt idx="117">
                  <c:v>24.16</c:v>
                </c:pt>
                <c:pt idx="118">
                  <c:v>24.21</c:v>
                </c:pt>
                <c:pt idx="119">
                  <c:v>24.22</c:v>
                </c:pt>
                <c:pt idx="120">
                  <c:v>24.19</c:v>
                </c:pt>
                <c:pt idx="121">
                  <c:v>24.22</c:v>
                </c:pt>
                <c:pt idx="122">
                  <c:v>24.3</c:v>
                </c:pt>
                <c:pt idx="123">
                  <c:v>24.29</c:v>
                </c:pt>
                <c:pt idx="124">
                  <c:v>24.32</c:v>
                </c:pt>
                <c:pt idx="125">
                  <c:v>24.32</c:v>
                </c:pt>
                <c:pt idx="126">
                  <c:v>24.28</c:v>
                </c:pt>
                <c:pt idx="127">
                  <c:v>24.27</c:v>
                </c:pt>
                <c:pt idx="128">
                  <c:v>24.27</c:v>
                </c:pt>
                <c:pt idx="129">
                  <c:v>24.26</c:v>
                </c:pt>
                <c:pt idx="130">
                  <c:v>24.28</c:v>
                </c:pt>
                <c:pt idx="131">
                  <c:v>24.32</c:v>
                </c:pt>
                <c:pt idx="132">
                  <c:v>24.34</c:v>
                </c:pt>
                <c:pt idx="133">
                  <c:v>24.33</c:v>
                </c:pt>
                <c:pt idx="134">
                  <c:v>24.32</c:v>
                </c:pt>
                <c:pt idx="135">
                  <c:v>24.32</c:v>
                </c:pt>
                <c:pt idx="136">
                  <c:v>24.29</c:v>
                </c:pt>
                <c:pt idx="137">
                  <c:v>24.29</c:v>
                </c:pt>
                <c:pt idx="138">
                  <c:v>24.34</c:v>
                </c:pt>
                <c:pt idx="139">
                  <c:v>24.33</c:v>
                </c:pt>
                <c:pt idx="140">
                  <c:v>24.31</c:v>
                </c:pt>
                <c:pt idx="141">
                  <c:v>24.34</c:v>
                </c:pt>
                <c:pt idx="142">
                  <c:v>24.39</c:v>
                </c:pt>
                <c:pt idx="143">
                  <c:v>24.44</c:v>
                </c:pt>
                <c:pt idx="144">
                  <c:v>24.45</c:v>
                </c:pt>
                <c:pt idx="145">
                  <c:v>24.47</c:v>
                </c:pt>
                <c:pt idx="146">
                  <c:v>24.43</c:v>
                </c:pt>
                <c:pt idx="147">
                  <c:v>24.44</c:v>
                </c:pt>
                <c:pt idx="148">
                  <c:v>24.51</c:v>
                </c:pt>
                <c:pt idx="149">
                  <c:v>24.54</c:v>
                </c:pt>
                <c:pt idx="150">
                  <c:v>24.58</c:v>
                </c:pt>
                <c:pt idx="151">
                  <c:v>24.58</c:v>
                </c:pt>
                <c:pt idx="152">
                  <c:v>24.55</c:v>
                </c:pt>
                <c:pt idx="153">
                  <c:v>24.54</c:v>
                </c:pt>
                <c:pt idx="154">
                  <c:v>24.57</c:v>
                </c:pt>
                <c:pt idx="155">
                  <c:v>24.6</c:v>
                </c:pt>
                <c:pt idx="156">
                  <c:v>24.63</c:v>
                </c:pt>
                <c:pt idx="157">
                  <c:v>24.63</c:v>
                </c:pt>
                <c:pt idx="158">
                  <c:v>24.58</c:v>
                </c:pt>
                <c:pt idx="159">
                  <c:v>24.6</c:v>
                </c:pt>
                <c:pt idx="160">
                  <c:v>24.59</c:v>
                </c:pt>
                <c:pt idx="161">
                  <c:v>24.53</c:v>
                </c:pt>
                <c:pt idx="162">
                  <c:v>24.52</c:v>
                </c:pt>
                <c:pt idx="163">
                  <c:v>24.47</c:v>
                </c:pt>
                <c:pt idx="164">
                  <c:v>24.46</c:v>
                </c:pt>
                <c:pt idx="165">
                  <c:v>24.44</c:v>
                </c:pt>
                <c:pt idx="166">
                  <c:v>24.48</c:v>
                </c:pt>
                <c:pt idx="167">
                  <c:v>24.5</c:v>
                </c:pt>
                <c:pt idx="168">
                  <c:v>24.48</c:v>
                </c:pt>
                <c:pt idx="169">
                  <c:v>24.52</c:v>
                </c:pt>
                <c:pt idx="170">
                  <c:v>24.55</c:v>
                </c:pt>
                <c:pt idx="171">
                  <c:v>24.49</c:v>
                </c:pt>
                <c:pt idx="172">
                  <c:v>24.49</c:v>
                </c:pt>
                <c:pt idx="173">
                  <c:v>24.5</c:v>
                </c:pt>
                <c:pt idx="174">
                  <c:v>24.47</c:v>
                </c:pt>
                <c:pt idx="175">
                  <c:v>24.49</c:v>
                </c:pt>
                <c:pt idx="176">
                  <c:v>24.57</c:v>
                </c:pt>
                <c:pt idx="177">
                  <c:v>24.59</c:v>
                </c:pt>
                <c:pt idx="178">
                  <c:v>24.61</c:v>
                </c:pt>
                <c:pt idx="179">
                  <c:v>24.61</c:v>
                </c:pt>
                <c:pt idx="180">
                  <c:v>24.61</c:v>
                </c:pt>
                <c:pt idx="181">
                  <c:v>24.61</c:v>
                </c:pt>
                <c:pt idx="182">
                  <c:v>24.62</c:v>
                </c:pt>
                <c:pt idx="183">
                  <c:v>24.66</c:v>
                </c:pt>
                <c:pt idx="184">
                  <c:v>24.63</c:v>
                </c:pt>
                <c:pt idx="185">
                  <c:v>24.61</c:v>
                </c:pt>
                <c:pt idx="186">
                  <c:v>24.65</c:v>
                </c:pt>
                <c:pt idx="187">
                  <c:v>24.64</c:v>
                </c:pt>
                <c:pt idx="188">
                  <c:v>24.67</c:v>
                </c:pt>
                <c:pt idx="189">
                  <c:v>24.71</c:v>
                </c:pt>
                <c:pt idx="190">
                  <c:v>24.7</c:v>
                </c:pt>
                <c:pt idx="191">
                  <c:v>24.71</c:v>
                </c:pt>
                <c:pt idx="192">
                  <c:v>24.73</c:v>
                </c:pt>
                <c:pt idx="193">
                  <c:v>24.71</c:v>
                </c:pt>
                <c:pt idx="194">
                  <c:v>24.72</c:v>
                </c:pt>
                <c:pt idx="195">
                  <c:v>24.77</c:v>
                </c:pt>
                <c:pt idx="196">
                  <c:v>24.79</c:v>
                </c:pt>
                <c:pt idx="197">
                  <c:v>24.79</c:v>
                </c:pt>
                <c:pt idx="198">
                  <c:v>24.78</c:v>
                </c:pt>
                <c:pt idx="199">
                  <c:v>24.82</c:v>
                </c:pt>
                <c:pt idx="200">
                  <c:v>24.88</c:v>
                </c:pt>
                <c:pt idx="201">
                  <c:v>24.86</c:v>
                </c:pt>
                <c:pt idx="202">
                  <c:v>24.9</c:v>
                </c:pt>
                <c:pt idx="203">
                  <c:v>24.97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0-4320-9891-C155C50A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79696"/>
        <c:axId val="450880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Data_Ranchi!$A$16:$C$219</c15:sqref>
                        </c15:fullRef>
                        <c15:levelRef>
                          <c15:sqref>Data_Ranchi!$A$16:$A$219</c15:sqref>
                        </c15:levelRef>
                        <c15:formulaRef>
                          <c15:sqref>Data_Ranchi!$A$16:$A$219</c15:sqref>
                        </c15:formulaRef>
                      </c:ext>
                    </c:extLst>
                    <c:strCache>
                      <c:ptCount val="204"/>
                      <c:pt idx="0">
                        <c:v>1810</c:v>
                      </c:pt>
                      <c:pt idx="1">
                        <c:v>1811</c:v>
                      </c:pt>
                      <c:pt idx="2">
                        <c:v>1812</c:v>
                      </c:pt>
                      <c:pt idx="3">
                        <c:v>1813</c:v>
                      </c:pt>
                      <c:pt idx="4">
                        <c:v>1814</c:v>
                      </c:pt>
                      <c:pt idx="5">
                        <c:v>1815</c:v>
                      </c:pt>
                      <c:pt idx="6">
                        <c:v>1816</c:v>
                      </c:pt>
                      <c:pt idx="7">
                        <c:v>1817</c:v>
                      </c:pt>
                      <c:pt idx="8">
                        <c:v>1818</c:v>
                      </c:pt>
                      <c:pt idx="9">
                        <c:v>1819</c:v>
                      </c:pt>
                      <c:pt idx="10">
                        <c:v>1820</c:v>
                      </c:pt>
                      <c:pt idx="11">
                        <c:v>1821</c:v>
                      </c:pt>
                      <c:pt idx="12">
                        <c:v>1822</c:v>
                      </c:pt>
                      <c:pt idx="13">
                        <c:v>1823</c:v>
                      </c:pt>
                      <c:pt idx="14">
                        <c:v>1824</c:v>
                      </c:pt>
                      <c:pt idx="15">
                        <c:v>1825</c:v>
                      </c:pt>
                      <c:pt idx="16">
                        <c:v>1826</c:v>
                      </c:pt>
                      <c:pt idx="17">
                        <c:v>1827</c:v>
                      </c:pt>
                      <c:pt idx="18">
                        <c:v>1828</c:v>
                      </c:pt>
                      <c:pt idx="19">
                        <c:v>1829</c:v>
                      </c:pt>
                      <c:pt idx="20">
                        <c:v>1830</c:v>
                      </c:pt>
                      <c:pt idx="21">
                        <c:v>1831</c:v>
                      </c:pt>
                      <c:pt idx="22">
                        <c:v>1832</c:v>
                      </c:pt>
                      <c:pt idx="23">
                        <c:v>1833</c:v>
                      </c:pt>
                      <c:pt idx="24">
                        <c:v>1834</c:v>
                      </c:pt>
                      <c:pt idx="25">
                        <c:v>1835</c:v>
                      </c:pt>
                      <c:pt idx="26">
                        <c:v>1836</c:v>
                      </c:pt>
                      <c:pt idx="27">
                        <c:v>1837</c:v>
                      </c:pt>
                      <c:pt idx="28">
                        <c:v>1838</c:v>
                      </c:pt>
                      <c:pt idx="29">
                        <c:v>1839</c:v>
                      </c:pt>
                      <c:pt idx="30">
                        <c:v>1840</c:v>
                      </c:pt>
                      <c:pt idx="31">
                        <c:v>1841</c:v>
                      </c:pt>
                      <c:pt idx="32">
                        <c:v>1842</c:v>
                      </c:pt>
                      <c:pt idx="33">
                        <c:v>1843</c:v>
                      </c:pt>
                      <c:pt idx="34">
                        <c:v>1844</c:v>
                      </c:pt>
                      <c:pt idx="35">
                        <c:v>1845</c:v>
                      </c:pt>
                      <c:pt idx="36">
                        <c:v>1846</c:v>
                      </c:pt>
                      <c:pt idx="37">
                        <c:v>1847</c:v>
                      </c:pt>
                      <c:pt idx="38">
                        <c:v>1848</c:v>
                      </c:pt>
                      <c:pt idx="39">
                        <c:v>1849</c:v>
                      </c:pt>
                      <c:pt idx="40">
                        <c:v>1850</c:v>
                      </c:pt>
                      <c:pt idx="41">
                        <c:v>1851</c:v>
                      </c:pt>
                      <c:pt idx="42">
                        <c:v>1852</c:v>
                      </c:pt>
                      <c:pt idx="43">
                        <c:v>1853</c:v>
                      </c:pt>
                      <c:pt idx="44">
                        <c:v>1854</c:v>
                      </c:pt>
                      <c:pt idx="45">
                        <c:v>1855</c:v>
                      </c:pt>
                      <c:pt idx="46">
                        <c:v>1856</c:v>
                      </c:pt>
                      <c:pt idx="47">
                        <c:v>1857</c:v>
                      </c:pt>
                      <c:pt idx="48">
                        <c:v>1858</c:v>
                      </c:pt>
                      <c:pt idx="49">
                        <c:v>1859</c:v>
                      </c:pt>
                      <c:pt idx="50">
                        <c:v>1860</c:v>
                      </c:pt>
                      <c:pt idx="51">
                        <c:v>1861</c:v>
                      </c:pt>
                      <c:pt idx="52">
                        <c:v>1862</c:v>
                      </c:pt>
                      <c:pt idx="53">
                        <c:v>1863</c:v>
                      </c:pt>
                      <c:pt idx="54">
                        <c:v>1864</c:v>
                      </c:pt>
                      <c:pt idx="55">
                        <c:v>1865</c:v>
                      </c:pt>
                      <c:pt idx="56">
                        <c:v>1866</c:v>
                      </c:pt>
                      <c:pt idx="57">
                        <c:v>1867</c:v>
                      </c:pt>
                      <c:pt idx="58">
                        <c:v>1868</c:v>
                      </c:pt>
                      <c:pt idx="59">
                        <c:v>1869</c:v>
                      </c:pt>
                      <c:pt idx="60">
                        <c:v>1870</c:v>
                      </c:pt>
                      <c:pt idx="61">
                        <c:v>1871</c:v>
                      </c:pt>
                      <c:pt idx="62">
                        <c:v>1872</c:v>
                      </c:pt>
                      <c:pt idx="63">
                        <c:v>1873</c:v>
                      </c:pt>
                      <c:pt idx="64">
                        <c:v>1874</c:v>
                      </c:pt>
                      <c:pt idx="65">
                        <c:v>1875</c:v>
                      </c:pt>
                      <c:pt idx="66">
                        <c:v>1876</c:v>
                      </c:pt>
                      <c:pt idx="67">
                        <c:v>1877</c:v>
                      </c:pt>
                      <c:pt idx="68">
                        <c:v>1878</c:v>
                      </c:pt>
                      <c:pt idx="69">
                        <c:v>1879</c:v>
                      </c:pt>
                      <c:pt idx="70">
                        <c:v>1880</c:v>
                      </c:pt>
                      <c:pt idx="71">
                        <c:v>1881</c:v>
                      </c:pt>
                      <c:pt idx="72">
                        <c:v>1882</c:v>
                      </c:pt>
                      <c:pt idx="73">
                        <c:v>1883</c:v>
                      </c:pt>
                      <c:pt idx="74">
                        <c:v>1884</c:v>
                      </c:pt>
                      <c:pt idx="75">
                        <c:v>1885</c:v>
                      </c:pt>
                      <c:pt idx="76">
                        <c:v>1886</c:v>
                      </c:pt>
                      <c:pt idx="77">
                        <c:v>1887</c:v>
                      </c:pt>
                      <c:pt idx="78">
                        <c:v>1888</c:v>
                      </c:pt>
                      <c:pt idx="79">
                        <c:v>1889</c:v>
                      </c:pt>
                      <c:pt idx="80">
                        <c:v>1890</c:v>
                      </c:pt>
                      <c:pt idx="81">
                        <c:v>1891</c:v>
                      </c:pt>
                      <c:pt idx="82">
                        <c:v>1892</c:v>
                      </c:pt>
                      <c:pt idx="83">
                        <c:v>1893</c:v>
                      </c:pt>
                      <c:pt idx="84">
                        <c:v>1894</c:v>
                      </c:pt>
                      <c:pt idx="85">
                        <c:v>1895</c:v>
                      </c:pt>
                      <c:pt idx="86">
                        <c:v>1896</c:v>
                      </c:pt>
                      <c:pt idx="87">
                        <c:v>1897</c:v>
                      </c:pt>
                      <c:pt idx="88">
                        <c:v>1898</c:v>
                      </c:pt>
                      <c:pt idx="89">
                        <c:v>1899</c:v>
                      </c:pt>
                      <c:pt idx="90">
                        <c:v>1900</c:v>
                      </c:pt>
                      <c:pt idx="91">
                        <c:v>1901</c:v>
                      </c:pt>
                      <c:pt idx="92">
                        <c:v>1902</c:v>
                      </c:pt>
                      <c:pt idx="93">
                        <c:v>1903</c:v>
                      </c:pt>
                      <c:pt idx="94">
                        <c:v>1904</c:v>
                      </c:pt>
                      <c:pt idx="95">
                        <c:v>1905</c:v>
                      </c:pt>
                      <c:pt idx="96">
                        <c:v>1906</c:v>
                      </c:pt>
                      <c:pt idx="97">
                        <c:v>1907</c:v>
                      </c:pt>
                      <c:pt idx="98">
                        <c:v>1908</c:v>
                      </c:pt>
                      <c:pt idx="99">
                        <c:v>1909</c:v>
                      </c:pt>
                      <c:pt idx="100">
                        <c:v>1910</c:v>
                      </c:pt>
                      <c:pt idx="101">
                        <c:v>1911</c:v>
                      </c:pt>
                      <c:pt idx="102">
                        <c:v>1912</c:v>
                      </c:pt>
                      <c:pt idx="103">
                        <c:v>1913</c:v>
                      </c:pt>
                      <c:pt idx="104">
                        <c:v>1914</c:v>
                      </c:pt>
                      <c:pt idx="105">
                        <c:v>1915</c:v>
                      </c:pt>
                      <c:pt idx="106">
                        <c:v>1916</c:v>
                      </c:pt>
                      <c:pt idx="107">
                        <c:v>1917</c:v>
                      </c:pt>
                      <c:pt idx="108">
                        <c:v>1918</c:v>
                      </c:pt>
                      <c:pt idx="109">
                        <c:v>1919</c:v>
                      </c:pt>
                      <c:pt idx="110">
                        <c:v>1920</c:v>
                      </c:pt>
                      <c:pt idx="111">
                        <c:v>1921</c:v>
                      </c:pt>
                      <c:pt idx="112">
                        <c:v>1922</c:v>
                      </c:pt>
                      <c:pt idx="113">
                        <c:v>1923</c:v>
                      </c:pt>
                      <c:pt idx="114">
                        <c:v>1924</c:v>
                      </c:pt>
                      <c:pt idx="115">
                        <c:v>1925</c:v>
                      </c:pt>
                      <c:pt idx="116">
                        <c:v>1926</c:v>
                      </c:pt>
                      <c:pt idx="117">
                        <c:v>1927</c:v>
                      </c:pt>
                      <c:pt idx="118">
                        <c:v>1928</c:v>
                      </c:pt>
                      <c:pt idx="119">
                        <c:v>1929</c:v>
                      </c:pt>
                      <c:pt idx="120">
                        <c:v>1930</c:v>
                      </c:pt>
                      <c:pt idx="121">
                        <c:v>1931</c:v>
                      </c:pt>
                      <c:pt idx="122">
                        <c:v>1932</c:v>
                      </c:pt>
                      <c:pt idx="123">
                        <c:v>1933</c:v>
                      </c:pt>
                      <c:pt idx="124">
                        <c:v>1934</c:v>
                      </c:pt>
                      <c:pt idx="125">
                        <c:v>1935</c:v>
                      </c:pt>
                      <c:pt idx="126">
                        <c:v>1936</c:v>
                      </c:pt>
                      <c:pt idx="127">
                        <c:v>1937</c:v>
                      </c:pt>
                      <c:pt idx="128">
                        <c:v>1938</c:v>
                      </c:pt>
                      <c:pt idx="129">
                        <c:v>1939</c:v>
                      </c:pt>
                      <c:pt idx="130">
                        <c:v>1940</c:v>
                      </c:pt>
                      <c:pt idx="131">
                        <c:v>1941</c:v>
                      </c:pt>
                      <c:pt idx="132">
                        <c:v>1942</c:v>
                      </c:pt>
                      <c:pt idx="133">
                        <c:v>1943</c:v>
                      </c:pt>
                      <c:pt idx="134">
                        <c:v>1944</c:v>
                      </c:pt>
                      <c:pt idx="135">
                        <c:v>1945</c:v>
                      </c:pt>
                      <c:pt idx="136">
                        <c:v>1946</c:v>
                      </c:pt>
                      <c:pt idx="137">
                        <c:v>1947</c:v>
                      </c:pt>
                      <c:pt idx="138">
                        <c:v>1948</c:v>
                      </c:pt>
                      <c:pt idx="139">
                        <c:v>1949</c:v>
                      </c:pt>
                      <c:pt idx="140">
                        <c:v>1950</c:v>
                      </c:pt>
                      <c:pt idx="141">
                        <c:v>1951</c:v>
                      </c:pt>
                      <c:pt idx="142">
                        <c:v>1952</c:v>
                      </c:pt>
                      <c:pt idx="143">
                        <c:v>1953</c:v>
                      </c:pt>
                      <c:pt idx="144">
                        <c:v>1954</c:v>
                      </c:pt>
                      <c:pt idx="145">
                        <c:v>1955</c:v>
                      </c:pt>
                      <c:pt idx="146">
                        <c:v>1956</c:v>
                      </c:pt>
                      <c:pt idx="147">
                        <c:v>1957</c:v>
                      </c:pt>
                      <c:pt idx="148">
                        <c:v>1958</c:v>
                      </c:pt>
                      <c:pt idx="149">
                        <c:v>1959</c:v>
                      </c:pt>
                      <c:pt idx="150">
                        <c:v>1960</c:v>
                      </c:pt>
                      <c:pt idx="151">
                        <c:v>1961</c:v>
                      </c:pt>
                      <c:pt idx="152">
                        <c:v>1962</c:v>
                      </c:pt>
                      <c:pt idx="153">
                        <c:v>1963</c:v>
                      </c:pt>
                      <c:pt idx="154">
                        <c:v>1964</c:v>
                      </c:pt>
                      <c:pt idx="155">
                        <c:v>1965</c:v>
                      </c:pt>
                      <c:pt idx="156">
                        <c:v>1966</c:v>
                      </c:pt>
                      <c:pt idx="157">
                        <c:v>1967</c:v>
                      </c:pt>
                      <c:pt idx="158">
                        <c:v>1968</c:v>
                      </c:pt>
                      <c:pt idx="159">
                        <c:v>1969</c:v>
                      </c:pt>
                      <c:pt idx="160">
                        <c:v>1970</c:v>
                      </c:pt>
                      <c:pt idx="161">
                        <c:v>1971</c:v>
                      </c:pt>
                      <c:pt idx="162">
                        <c:v>1972</c:v>
                      </c:pt>
                      <c:pt idx="163">
                        <c:v>1973</c:v>
                      </c:pt>
                      <c:pt idx="164">
                        <c:v>1974</c:v>
                      </c:pt>
                      <c:pt idx="165">
                        <c:v>1975</c:v>
                      </c:pt>
                      <c:pt idx="166">
                        <c:v>1976</c:v>
                      </c:pt>
                      <c:pt idx="167">
                        <c:v>1977</c:v>
                      </c:pt>
                      <c:pt idx="168">
                        <c:v>1978</c:v>
                      </c:pt>
                      <c:pt idx="169">
                        <c:v>1979</c:v>
                      </c:pt>
                      <c:pt idx="170">
                        <c:v>1980</c:v>
                      </c:pt>
                      <c:pt idx="171">
                        <c:v>1981</c:v>
                      </c:pt>
                      <c:pt idx="172">
                        <c:v>1982</c:v>
                      </c:pt>
                      <c:pt idx="173">
                        <c:v>1983</c:v>
                      </c:pt>
                      <c:pt idx="174">
                        <c:v>1984</c:v>
                      </c:pt>
                      <c:pt idx="175">
                        <c:v>1985</c:v>
                      </c:pt>
                      <c:pt idx="176">
                        <c:v>1986</c:v>
                      </c:pt>
                      <c:pt idx="177">
                        <c:v>1987</c:v>
                      </c:pt>
                      <c:pt idx="178">
                        <c:v>1988</c:v>
                      </c:pt>
                      <c:pt idx="179">
                        <c:v>1989</c:v>
                      </c:pt>
                      <c:pt idx="180">
                        <c:v>1990</c:v>
                      </c:pt>
                      <c:pt idx="181">
                        <c:v>1991</c:v>
                      </c:pt>
                      <c:pt idx="182">
                        <c:v>1992</c:v>
                      </c:pt>
                      <c:pt idx="183">
                        <c:v>1993</c:v>
                      </c:pt>
                      <c:pt idx="184">
                        <c:v>1994</c:v>
                      </c:pt>
                      <c:pt idx="185">
                        <c:v>1995</c:v>
                      </c:pt>
                      <c:pt idx="186">
                        <c:v>1996</c:v>
                      </c:pt>
                      <c:pt idx="187">
                        <c:v>1997</c:v>
                      </c:pt>
                      <c:pt idx="188">
                        <c:v>1998</c:v>
                      </c:pt>
                      <c:pt idx="189">
                        <c:v>1999</c:v>
                      </c:pt>
                      <c:pt idx="190">
                        <c:v>2000</c:v>
                      </c:pt>
                      <c:pt idx="191">
                        <c:v>2001</c:v>
                      </c:pt>
                      <c:pt idx="192">
                        <c:v>2002</c:v>
                      </c:pt>
                      <c:pt idx="193">
                        <c:v>2003</c:v>
                      </c:pt>
                      <c:pt idx="194">
                        <c:v>2004</c:v>
                      </c:pt>
                      <c:pt idx="195">
                        <c:v>2005</c:v>
                      </c:pt>
                      <c:pt idx="196">
                        <c:v>2006</c:v>
                      </c:pt>
                      <c:pt idx="197">
                        <c:v>2007</c:v>
                      </c:pt>
                      <c:pt idx="198">
                        <c:v>2008</c:v>
                      </c:pt>
                      <c:pt idx="199">
                        <c:v>2009</c:v>
                      </c:pt>
                      <c:pt idx="200">
                        <c:v>2010</c:v>
                      </c:pt>
                      <c:pt idx="201">
                        <c:v>2011</c:v>
                      </c:pt>
                      <c:pt idx="202">
                        <c:v>2012</c:v>
                      </c:pt>
                      <c:pt idx="203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Data_Ranchi!$D$16:$D$219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24.28</c:v>
                      </c:pt>
                      <c:pt idx="1">
                        <c:v>24.28</c:v>
                      </c:pt>
                      <c:pt idx="2">
                        <c:v>24.28</c:v>
                      </c:pt>
                      <c:pt idx="3">
                        <c:v>23.59</c:v>
                      </c:pt>
                      <c:pt idx="4">
                        <c:v>22.86</c:v>
                      </c:pt>
                      <c:pt idx="5">
                        <c:v>23.13</c:v>
                      </c:pt>
                      <c:pt idx="6">
                        <c:v>22.86</c:v>
                      </c:pt>
                      <c:pt idx="7">
                        <c:v>22.92</c:v>
                      </c:pt>
                      <c:pt idx="8">
                        <c:v>22.99</c:v>
                      </c:pt>
                      <c:pt idx="9">
                        <c:v>22.8</c:v>
                      </c:pt>
                      <c:pt idx="10">
                        <c:v>23.07</c:v>
                      </c:pt>
                      <c:pt idx="11">
                        <c:v>23.92</c:v>
                      </c:pt>
                      <c:pt idx="12">
                        <c:v>24.06</c:v>
                      </c:pt>
                      <c:pt idx="13">
                        <c:v>23.85</c:v>
                      </c:pt>
                      <c:pt idx="14">
                        <c:v>24.37</c:v>
                      </c:pt>
                      <c:pt idx="15">
                        <c:v>24.12</c:v>
                      </c:pt>
                      <c:pt idx="16">
                        <c:v>24.18</c:v>
                      </c:pt>
                      <c:pt idx="17">
                        <c:v>24.29</c:v>
                      </c:pt>
                      <c:pt idx="18">
                        <c:v>23.95</c:v>
                      </c:pt>
                      <c:pt idx="19">
                        <c:v>23.76</c:v>
                      </c:pt>
                      <c:pt idx="20">
                        <c:v>24.01</c:v>
                      </c:pt>
                      <c:pt idx="21">
                        <c:v>23.55</c:v>
                      </c:pt>
                      <c:pt idx="22">
                        <c:v>23.8</c:v>
                      </c:pt>
                      <c:pt idx="23">
                        <c:v>23.91</c:v>
                      </c:pt>
                      <c:pt idx="24">
                        <c:v>23.75</c:v>
                      </c:pt>
                      <c:pt idx="25">
                        <c:v>22.79</c:v>
                      </c:pt>
                      <c:pt idx="26">
                        <c:v>23.69</c:v>
                      </c:pt>
                      <c:pt idx="27">
                        <c:v>23.6</c:v>
                      </c:pt>
                      <c:pt idx="28">
                        <c:v>23.58</c:v>
                      </c:pt>
                      <c:pt idx="29">
                        <c:v>23.62</c:v>
                      </c:pt>
                      <c:pt idx="30">
                        <c:v>23.92</c:v>
                      </c:pt>
                      <c:pt idx="31">
                        <c:v>23.83</c:v>
                      </c:pt>
                      <c:pt idx="32">
                        <c:v>23.71</c:v>
                      </c:pt>
                      <c:pt idx="33">
                        <c:v>23.67</c:v>
                      </c:pt>
                      <c:pt idx="34">
                        <c:v>23.36</c:v>
                      </c:pt>
                      <c:pt idx="35">
                        <c:v>23.62</c:v>
                      </c:pt>
                      <c:pt idx="36">
                        <c:v>23.9</c:v>
                      </c:pt>
                      <c:pt idx="37">
                        <c:v>23.5</c:v>
                      </c:pt>
                      <c:pt idx="38">
                        <c:v>23.46</c:v>
                      </c:pt>
                      <c:pt idx="39">
                        <c:v>23.43</c:v>
                      </c:pt>
                      <c:pt idx="40">
                        <c:v>23.93</c:v>
                      </c:pt>
                      <c:pt idx="41">
                        <c:v>23.86</c:v>
                      </c:pt>
                      <c:pt idx="42">
                        <c:v>23.62</c:v>
                      </c:pt>
                      <c:pt idx="43">
                        <c:v>24.07</c:v>
                      </c:pt>
                      <c:pt idx="44">
                        <c:v>24.11</c:v>
                      </c:pt>
                      <c:pt idx="45">
                        <c:v>24.09</c:v>
                      </c:pt>
                      <c:pt idx="46">
                        <c:v>22.96</c:v>
                      </c:pt>
                      <c:pt idx="47">
                        <c:v>23.28</c:v>
                      </c:pt>
                      <c:pt idx="48">
                        <c:v>23.91</c:v>
                      </c:pt>
                      <c:pt idx="49">
                        <c:v>23.98</c:v>
                      </c:pt>
                      <c:pt idx="50">
                        <c:v>23.71</c:v>
                      </c:pt>
                      <c:pt idx="51">
                        <c:v>23.63</c:v>
                      </c:pt>
                      <c:pt idx="52">
                        <c:v>18.86</c:v>
                      </c:pt>
                      <c:pt idx="53">
                        <c:v>23.81</c:v>
                      </c:pt>
                      <c:pt idx="54">
                        <c:v>23.76</c:v>
                      </c:pt>
                      <c:pt idx="55">
                        <c:v>24.09</c:v>
                      </c:pt>
                      <c:pt idx="56">
                        <c:v>24.19</c:v>
                      </c:pt>
                      <c:pt idx="57">
                        <c:v>24.17</c:v>
                      </c:pt>
                      <c:pt idx="58">
                        <c:v>23.84</c:v>
                      </c:pt>
                      <c:pt idx="59">
                        <c:v>23.89</c:v>
                      </c:pt>
                      <c:pt idx="60">
                        <c:v>23.82</c:v>
                      </c:pt>
                      <c:pt idx="61">
                        <c:v>24.01</c:v>
                      </c:pt>
                      <c:pt idx="62">
                        <c:v>23.98</c:v>
                      </c:pt>
                      <c:pt idx="63">
                        <c:v>24.03</c:v>
                      </c:pt>
                      <c:pt idx="64">
                        <c:v>23.88</c:v>
                      </c:pt>
                      <c:pt idx="65">
                        <c:v>23.9</c:v>
                      </c:pt>
                      <c:pt idx="66">
                        <c:v>24.02</c:v>
                      </c:pt>
                      <c:pt idx="67">
                        <c:v>24.05</c:v>
                      </c:pt>
                      <c:pt idx="68">
                        <c:v>24.59</c:v>
                      </c:pt>
                      <c:pt idx="69">
                        <c:v>24.1</c:v>
                      </c:pt>
                      <c:pt idx="70">
                        <c:v>23.94</c:v>
                      </c:pt>
                      <c:pt idx="71">
                        <c:v>23.79</c:v>
                      </c:pt>
                      <c:pt idx="72">
                        <c:v>23.94</c:v>
                      </c:pt>
                      <c:pt idx="73">
                        <c:v>23.64</c:v>
                      </c:pt>
                      <c:pt idx="74">
                        <c:v>23.56</c:v>
                      </c:pt>
                      <c:pt idx="75">
                        <c:v>23.85</c:v>
                      </c:pt>
                      <c:pt idx="76">
                        <c:v>24.06</c:v>
                      </c:pt>
                      <c:pt idx="77">
                        <c:v>23.68</c:v>
                      </c:pt>
                      <c:pt idx="78">
                        <c:v>24.08</c:v>
                      </c:pt>
                      <c:pt idx="79">
                        <c:v>24.44</c:v>
                      </c:pt>
                      <c:pt idx="80">
                        <c:v>23.99</c:v>
                      </c:pt>
                      <c:pt idx="81">
                        <c:v>23.75</c:v>
                      </c:pt>
                      <c:pt idx="82">
                        <c:v>24.33</c:v>
                      </c:pt>
                      <c:pt idx="83">
                        <c:v>22.94</c:v>
                      </c:pt>
                      <c:pt idx="84">
                        <c:v>24.26</c:v>
                      </c:pt>
                      <c:pt idx="85">
                        <c:v>23.97</c:v>
                      </c:pt>
                      <c:pt idx="86">
                        <c:v>24.75</c:v>
                      </c:pt>
                      <c:pt idx="87">
                        <c:v>24.71</c:v>
                      </c:pt>
                      <c:pt idx="88">
                        <c:v>24.23</c:v>
                      </c:pt>
                      <c:pt idx="89">
                        <c:v>24.28</c:v>
                      </c:pt>
                      <c:pt idx="90">
                        <c:v>24.64</c:v>
                      </c:pt>
                      <c:pt idx="91">
                        <c:v>24.3</c:v>
                      </c:pt>
                      <c:pt idx="92">
                        <c:v>24.63</c:v>
                      </c:pt>
                      <c:pt idx="93">
                        <c:v>24.35</c:v>
                      </c:pt>
                      <c:pt idx="94">
                        <c:v>24.03</c:v>
                      </c:pt>
                      <c:pt idx="95">
                        <c:v>23.56</c:v>
                      </c:pt>
                      <c:pt idx="96">
                        <c:v>24.31</c:v>
                      </c:pt>
                      <c:pt idx="97">
                        <c:v>23.92</c:v>
                      </c:pt>
                      <c:pt idx="98">
                        <c:v>24.3</c:v>
                      </c:pt>
                      <c:pt idx="99">
                        <c:v>24.1</c:v>
                      </c:pt>
                      <c:pt idx="100">
                        <c:v>24.08</c:v>
                      </c:pt>
                      <c:pt idx="101">
                        <c:v>24.21</c:v>
                      </c:pt>
                      <c:pt idx="102">
                        <c:v>24.32</c:v>
                      </c:pt>
                      <c:pt idx="103">
                        <c:v>23.79</c:v>
                      </c:pt>
                      <c:pt idx="104">
                        <c:v>24.09</c:v>
                      </c:pt>
                      <c:pt idx="105">
                        <c:v>24.65</c:v>
                      </c:pt>
                      <c:pt idx="106">
                        <c:v>24.21</c:v>
                      </c:pt>
                      <c:pt idx="107">
                        <c:v>23.41</c:v>
                      </c:pt>
                      <c:pt idx="108">
                        <c:v>23.86</c:v>
                      </c:pt>
                      <c:pt idx="109">
                        <c:v>23.94</c:v>
                      </c:pt>
                      <c:pt idx="110">
                        <c:v>24.38</c:v>
                      </c:pt>
                      <c:pt idx="111">
                        <c:v>24.61</c:v>
                      </c:pt>
                      <c:pt idx="112">
                        <c:v>24.08</c:v>
                      </c:pt>
                      <c:pt idx="113">
                        <c:v>24.34</c:v>
                      </c:pt>
                      <c:pt idx="114">
                        <c:v>24.62</c:v>
                      </c:pt>
                      <c:pt idx="115">
                        <c:v>23.93</c:v>
                      </c:pt>
                      <c:pt idx="116">
                        <c:v>24.06</c:v>
                      </c:pt>
                      <c:pt idx="117">
                        <c:v>24.37</c:v>
                      </c:pt>
                      <c:pt idx="118">
                        <c:v>24.57</c:v>
                      </c:pt>
                      <c:pt idx="119">
                        <c:v>24.31</c:v>
                      </c:pt>
                      <c:pt idx="120">
                        <c:v>24.16</c:v>
                      </c:pt>
                      <c:pt idx="121">
                        <c:v>24.69</c:v>
                      </c:pt>
                      <c:pt idx="122">
                        <c:v>24.57</c:v>
                      </c:pt>
                      <c:pt idx="123">
                        <c:v>23.79</c:v>
                      </c:pt>
                      <c:pt idx="124">
                        <c:v>24.29</c:v>
                      </c:pt>
                      <c:pt idx="125">
                        <c:v>24.37</c:v>
                      </c:pt>
                      <c:pt idx="126">
                        <c:v>24.12</c:v>
                      </c:pt>
                      <c:pt idx="127">
                        <c:v>23.91</c:v>
                      </c:pt>
                      <c:pt idx="128">
                        <c:v>24.3</c:v>
                      </c:pt>
                      <c:pt idx="129">
                        <c:v>24.4</c:v>
                      </c:pt>
                      <c:pt idx="130">
                        <c:v>24.22</c:v>
                      </c:pt>
                      <c:pt idx="131">
                        <c:v>24.78</c:v>
                      </c:pt>
                      <c:pt idx="132">
                        <c:v>24.62</c:v>
                      </c:pt>
                      <c:pt idx="133">
                        <c:v>24.43</c:v>
                      </c:pt>
                      <c:pt idx="134">
                        <c:v>24.21</c:v>
                      </c:pt>
                      <c:pt idx="135">
                        <c:v>24.09</c:v>
                      </c:pt>
                      <c:pt idx="136">
                        <c:v>24.18</c:v>
                      </c:pt>
                      <c:pt idx="137">
                        <c:v>24.6</c:v>
                      </c:pt>
                      <c:pt idx="138">
                        <c:v>24.52</c:v>
                      </c:pt>
                      <c:pt idx="139">
                        <c:v>24.17</c:v>
                      </c:pt>
                      <c:pt idx="140">
                        <c:v>24.05</c:v>
                      </c:pt>
                      <c:pt idx="141">
                        <c:v>24.57</c:v>
                      </c:pt>
                      <c:pt idx="142">
                        <c:v>24.7</c:v>
                      </c:pt>
                      <c:pt idx="143">
                        <c:v>25</c:v>
                      </c:pt>
                      <c:pt idx="144">
                        <c:v>24.58</c:v>
                      </c:pt>
                      <c:pt idx="145">
                        <c:v>24.55</c:v>
                      </c:pt>
                      <c:pt idx="146">
                        <c:v>24.24</c:v>
                      </c:pt>
                      <c:pt idx="147">
                        <c:v>24.76</c:v>
                      </c:pt>
                      <c:pt idx="148">
                        <c:v>25.42</c:v>
                      </c:pt>
                      <c:pt idx="149">
                        <c:v>24.63</c:v>
                      </c:pt>
                      <c:pt idx="150">
                        <c:v>24.73</c:v>
                      </c:pt>
                      <c:pt idx="151">
                        <c:v>24.17</c:v>
                      </c:pt>
                      <c:pt idx="152">
                        <c:v>24.19</c:v>
                      </c:pt>
                      <c:pt idx="153">
                        <c:v>24.38</c:v>
                      </c:pt>
                      <c:pt idx="154">
                        <c:v>24.55</c:v>
                      </c:pt>
                      <c:pt idx="155">
                        <c:v>24.46</c:v>
                      </c:pt>
                      <c:pt idx="156">
                        <c:v>25.16</c:v>
                      </c:pt>
                      <c:pt idx="157">
                        <c:v>24.62</c:v>
                      </c:pt>
                      <c:pt idx="158">
                        <c:v>24.22</c:v>
                      </c:pt>
                      <c:pt idx="159">
                        <c:v>24.87</c:v>
                      </c:pt>
                      <c:pt idx="160">
                        <c:v>24.4</c:v>
                      </c:pt>
                      <c:pt idx="161">
                        <c:v>23.36</c:v>
                      </c:pt>
                      <c:pt idx="162">
                        <c:v>24.6</c:v>
                      </c:pt>
                      <c:pt idx="163">
                        <c:v>24.67</c:v>
                      </c:pt>
                      <c:pt idx="164">
                        <c:v>24.57</c:v>
                      </c:pt>
                      <c:pt idx="165">
                        <c:v>24.45</c:v>
                      </c:pt>
                      <c:pt idx="166">
                        <c:v>24.67</c:v>
                      </c:pt>
                      <c:pt idx="167">
                        <c:v>24.45</c:v>
                      </c:pt>
                      <c:pt idx="168">
                        <c:v>24.11</c:v>
                      </c:pt>
                      <c:pt idx="169">
                        <c:v>25.13</c:v>
                      </c:pt>
                      <c:pt idx="170">
                        <c:v>24.92</c:v>
                      </c:pt>
                      <c:pt idx="171">
                        <c:v>24.24</c:v>
                      </c:pt>
                      <c:pt idx="172">
                        <c:v>24.7</c:v>
                      </c:pt>
                      <c:pt idx="173">
                        <c:v>24.37</c:v>
                      </c:pt>
                      <c:pt idx="174">
                        <c:v>24.36</c:v>
                      </c:pt>
                      <c:pt idx="175">
                        <c:v>24.81</c:v>
                      </c:pt>
                      <c:pt idx="176">
                        <c:v>24.53</c:v>
                      </c:pt>
                      <c:pt idx="177">
                        <c:v>24.91</c:v>
                      </c:pt>
                      <c:pt idx="178">
                        <c:v>24.99</c:v>
                      </c:pt>
                      <c:pt idx="179">
                        <c:v>24.57</c:v>
                      </c:pt>
                      <c:pt idx="180">
                        <c:v>24.37</c:v>
                      </c:pt>
                      <c:pt idx="181">
                        <c:v>24.62</c:v>
                      </c:pt>
                      <c:pt idx="182">
                        <c:v>24.62</c:v>
                      </c:pt>
                      <c:pt idx="183">
                        <c:v>24.74</c:v>
                      </c:pt>
                      <c:pt idx="184">
                        <c:v>24.71</c:v>
                      </c:pt>
                      <c:pt idx="185">
                        <c:v>24.64</c:v>
                      </c:pt>
                      <c:pt idx="186">
                        <c:v>24.78</c:v>
                      </c:pt>
                      <c:pt idx="187">
                        <c:v>24.55</c:v>
                      </c:pt>
                      <c:pt idx="188">
                        <c:v>24.84</c:v>
                      </c:pt>
                      <c:pt idx="189">
                        <c:v>24.93</c:v>
                      </c:pt>
                      <c:pt idx="190">
                        <c:v>24.69</c:v>
                      </c:pt>
                      <c:pt idx="191">
                        <c:v>24.76</c:v>
                      </c:pt>
                      <c:pt idx="192">
                        <c:v>25.07</c:v>
                      </c:pt>
                      <c:pt idx="193">
                        <c:v>24.82</c:v>
                      </c:pt>
                      <c:pt idx="194">
                        <c:v>24.69</c:v>
                      </c:pt>
                      <c:pt idx="195">
                        <c:v>25.07</c:v>
                      </c:pt>
                      <c:pt idx="196">
                        <c:v>24.98</c:v>
                      </c:pt>
                      <c:pt idx="197">
                        <c:v>24.59</c:v>
                      </c:pt>
                      <c:pt idx="198">
                        <c:v>24.51</c:v>
                      </c:pt>
                      <c:pt idx="199">
                        <c:v>25.38</c:v>
                      </c:pt>
                      <c:pt idx="200">
                        <c:v>25.54</c:v>
                      </c:pt>
                      <c:pt idx="201">
                        <c:v>24.5</c:v>
                      </c:pt>
                      <c:pt idx="202">
                        <c:v>25.09</c:v>
                      </c:pt>
                      <c:pt idx="203">
                        <c:v>25.98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30-4320-9891-C155C50AE7E2}"/>
                  </c:ext>
                </c:extLst>
              </c15:ser>
            </c15:filteredLineSeries>
          </c:ext>
        </c:extLst>
      </c:lineChart>
      <c:catAx>
        <c:axId val="4508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0352"/>
        <c:crosses val="autoZero"/>
        <c:auto val="1"/>
        <c:lblAlgn val="ctr"/>
        <c:lblOffset val="100"/>
        <c:noMultiLvlLbl val="0"/>
      </c:catAx>
      <c:valAx>
        <c:axId val="450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Temperature (in 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Global temperature trend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Data_Ranchi!$G$16:$G$219</c:f>
              <c:numCache>
                <c:formatCode>General</c:formatCode>
                <c:ptCount val="204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  <c:pt idx="186">
                  <c:v>1996</c:v>
                </c:pt>
                <c:pt idx="187">
                  <c:v>1997</c:v>
                </c:pt>
                <c:pt idx="188">
                  <c:v>1998</c:v>
                </c:pt>
                <c:pt idx="189">
                  <c:v>1999</c:v>
                </c:pt>
                <c:pt idx="190">
                  <c:v>2000</c:v>
                </c:pt>
                <c:pt idx="191">
                  <c:v>2001</c:v>
                </c:pt>
                <c:pt idx="192">
                  <c:v>2002</c:v>
                </c:pt>
                <c:pt idx="193">
                  <c:v>2003</c:v>
                </c:pt>
                <c:pt idx="194">
                  <c:v>2004</c:v>
                </c:pt>
                <c:pt idx="195">
                  <c:v>2005</c:v>
                </c:pt>
                <c:pt idx="196">
                  <c:v>2006</c:v>
                </c:pt>
                <c:pt idx="197">
                  <c:v>2007</c:v>
                </c:pt>
                <c:pt idx="198">
                  <c:v>2008</c:v>
                </c:pt>
                <c:pt idx="199">
                  <c:v>2009</c:v>
                </c:pt>
                <c:pt idx="200">
                  <c:v>2010</c:v>
                </c:pt>
                <c:pt idx="201">
                  <c:v>2011</c:v>
                </c:pt>
                <c:pt idx="202">
                  <c:v>2012</c:v>
                </c:pt>
                <c:pt idx="203">
                  <c:v>2013</c:v>
                </c:pt>
              </c:numCache>
            </c:numRef>
          </c:cat>
          <c:val>
            <c:numRef>
              <c:f>Data_Ranchi!$J$16:$J$219</c:f>
              <c:numCache>
                <c:formatCode>General</c:formatCode>
                <c:ptCount val="204"/>
                <c:pt idx="0">
                  <c:v>8.26</c:v>
                </c:pt>
                <c:pt idx="1">
                  <c:v>8.16</c:v>
                </c:pt>
                <c:pt idx="2">
                  <c:v>8.07</c:v>
                </c:pt>
                <c:pt idx="3">
                  <c:v>8</c:v>
                </c:pt>
                <c:pt idx="4">
                  <c:v>7.94</c:v>
                </c:pt>
                <c:pt idx="5">
                  <c:v>7.86</c:v>
                </c:pt>
                <c:pt idx="6">
                  <c:v>7.75</c:v>
                </c:pt>
                <c:pt idx="7">
                  <c:v>7.64</c:v>
                </c:pt>
                <c:pt idx="8">
                  <c:v>7.6</c:v>
                </c:pt>
                <c:pt idx="9">
                  <c:v>7.5</c:v>
                </c:pt>
                <c:pt idx="10">
                  <c:v>7.44</c:v>
                </c:pt>
                <c:pt idx="11">
                  <c:v>7.41</c:v>
                </c:pt>
                <c:pt idx="12">
                  <c:v>7.41</c:v>
                </c:pt>
                <c:pt idx="13">
                  <c:v>7.41</c:v>
                </c:pt>
                <c:pt idx="14">
                  <c:v>7.51</c:v>
                </c:pt>
                <c:pt idx="15">
                  <c:v>7.61</c:v>
                </c:pt>
                <c:pt idx="16">
                  <c:v>7.71</c:v>
                </c:pt>
                <c:pt idx="17">
                  <c:v>7.83</c:v>
                </c:pt>
                <c:pt idx="18">
                  <c:v>7.86</c:v>
                </c:pt>
                <c:pt idx="19">
                  <c:v>7.88</c:v>
                </c:pt>
                <c:pt idx="20">
                  <c:v>7.97</c:v>
                </c:pt>
                <c:pt idx="21">
                  <c:v>8.01</c:v>
                </c:pt>
                <c:pt idx="22">
                  <c:v>8.0399999999999991</c:v>
                </c:pt>
                <c:pt idx="23">
                  <c:v>8.06</c:v>
                </c:pt>
                <c:pt idx="24">
                  <c:v>8.11</c:v>
                </c:pt>
                <c:pt idx="25">
                  <c:v>8.09</c:v>
                </c:pt>
                <c:pt idx="26">
                  <c:v>8.07</c:v>
                </c:pt>
                <c:pt idx="27">
                  <c:v>8.01</c:v>
                </c:pt>
                <c:pt idx="28">
                  <c:v>8</c:v>
                </c:pt>
                <c:pt idx="29">
                  <c:v>7.94</c:v>
                </c:pt>
                <c:pt idx="30">
                  <c:v>7.9</c:v>
                </c:pt>
                <c:pt idx="31">
                  <c:v>7.85</c:v>
                </c:pt>
                <c:pt idx="32">
                  <c:v>7.8</c:v>
                </c:pt>
                <c:pt idx="33">
                  <c:v>7.8</c:v>
                </c:pt>
                <c:pt idx="34">
                  <c:v>7.78</c:v>
                </c:pt>
                <c:pt idx="35">
                  <c:v>7.74</c:v>
                </c:pt>
                <c:pt idx="36">
                  <c:v>7.8</c:v>
                </c:pt>
                <c:pt idx="37">
                  <c:v>7.84</c:v>
                </c:pt>
                <c:pt idx="38">
                  <c:v>7.84</c:v>
                </c:pt>
                <c:pt idx="39">
                  <c:v>7.83</c:v>
                </c:pt>
                <c:pt idx="40">
                  <c:v>7.86</c:v>
                </c:pt>
                <c:pt idx="41">
                  <c:v>7.89</c:v>
                </c:pt>
                <c:pt idx="42">
                  <c:v>7.94</c:v>
                </c:pt>
                <c:pt idx="43">
                  <c:v>7.98</c:v>
                </c:pt>
                <c:pt idx="44">
                  <c:v>8.01</c:v>
                </c:pt>
                <c:pt idx="45">
                  <c:v>8.0299999999999994</c:v>
                </c:pt>
                <c:pt idx="46">
                  <c:v>8.06</c:v>
                </c:pt>
                <c:pt idx="47">
                  <c:v>8.0399999999999991</c:v>
                </c:pt>
                <c:pt idx="48">
                  <c:v>8.0299999999999994</c:v>
                </c:pt>
                <c:pt idx="49">
                  <c:v>8.07</c:v>
                </c:pt>
                <c:pt idx="50">
                  <c:v>8.08</c:v>
                </c:pt>
                <c:pt idx="51">
                  <c:v>8.0299999999999994</c:v>
                </c:pt>
                <c:pt idx="52">
                  <c:v>8</c:v>
                </c:pt>
                <c:pt idx="53">
                  <c:v>8.01</c:v>
                </c:pt>
                <c:pt idx="54">
                  <c:v>8.01</c:v>
                </c:pt>
                <c:pt idx="55">
                  <c:v>8.0299999999999994</c:v>
                </c:pt>
                <c:pt idx="56">
                  <c:v>8.0299999999999994</c:v>
                </c:pt>
                <c:pt idx="57">
                  <c:v>8.06</c:v>
                </c:pt>
                <c:pt idx="58">
                  <c:v>8.07</c:v>
                </c:pt>
                <c:pt idx="59">
                  <c:v>8.08</c:v>
                </c:pt>
                <c:pt idx="60">
                  <c:v>8.09</c:v>
                </c:pt>
                <c:pt idx="61">
                  <c:v>8.1</c:v>
                </c:pt>
                <c:pt idx="62">
                  <c:v>8.1300000000000008</c:v>
                </c:pt>
                <c:pt idx="63">
                  <c:v>8.14</c:v>
                </c:pt>
                <c:pt idx="64">
                  <c:v>8.16</c:v>
                </c:pt>
                <c:pt idx="65">
                  <c:v>8.15</c:v>
                </c:pt>
                <c:pt idx="66">
                  <c:v>8.16</c:v>
                </c:pt>
                <c:pt idx="67">
                  <c:v>8.23</c:v>
                </c:pt>
                <c:pt idx="68">
                  <c:v>8.2799999999999994</c:v>
                </c:pt>
                <c:pt idx="69">
                  <c:v>8.2899999999999991</c:v>
                </c:pt>
                <c:pt idx="70">
                  <c:v>8.2899999999999991</c:v>
                </c:pt>
                <c:pt idx="71">
                  <c:v>8.2899999999999991</c:v>
                </c:pt>
                <c:pt idx="72">
                  <c:v>8.26</c:v>
                </c:pt>
                <c:pt idx="73">
                  <c:v>8.25</c:v>
                </c:pt>
                <c:pt idx="74">
                  <c:v>8.1999999999999993</c:v>
                </c:pt>
                <c:pt idx="75">
                  <c:v>8.18</c:v>
                </c:pt>
                <c:pt idx="76">
                  <c:v>8.17</c:v>
                </c:pt>
                <c:pt idx="77">
                  <c:v>8.15</c:v>
                </c:pt>
                <c:pt idx="78">
                  <c:v>8.14</c:v>
                </c:pt>
                <c:pt idx="79">
                  <c:v>8.1300000000000008</c:v>
                </c:pt>
                <c:pt idx="80">
                  <c:v>8.14</c:v>
                </c:pt>
                <c:pt idx="81">
                  <c:v>8.1300000000000008</c:v>
                </c:pt>
                <c:pt idx="82">
                  <c:v>8.1</c:v>
                </c:pt>
                <c:pt idx="83">
                  <c:v>8.0500000000000007</c:v>
                </c:pt>
                <c:pt idx="84">
                  <c:v>8.0500000000000007</c:v>
                </c:pt>
                <c:pt idx="85">
                  <c:v>8.0500000000000007</c:v>
                </c:pt>
                <c:pt idx="86">
                  <c:v>8.0500000000000007</c:v>
                </c:pt>
                <c:pt idx="87">
                  <c:v>8.06</c:v>
                </c:pt>
                <c:pt idx="88">
                  <c:v>8.07</c:v>
                </c:pt>
                <c:pt idx="89">
                  <c:v>8.11</c:v>
                </c:pt>
                <c:pt idx="90">
                  <c:v>8.15</c:v>
                </c:pt>
                <c:pt idx="91">
                  <c:v>8.19</c:v>
                </c:pt>
                <c:pt idx="92">
                  <c:v>8.2200000000000006</c:v>
                </c:pt>
                <c:pt idx="93">
                  <c:v>8.23</c:v>
                </c:pt>
                <c:pt idx="94">
                  <c:v>8.2100000000000009</c:v>
                </c:pt>
                <c:pt idx="95">
                  <c:v>8.23</c:v>
                </c:pt>
                <c:pt idx="96">
                  <c:v>8.25</c:v>
                </c:pt>
                <c:pt idx="97">
                  <c:v>8.24</c:v>
                </c:pt>
                <c:pt idx="98">
                  <c:v>8.25</c:v>
                </c:pt>
                <c:pt idx="99">
                  <c:v>8.25</c:v>
                </c:pt>
                <c:pt idx="100">
                  <c:v>8.26</c:v>
                </c:pt>
                <c:pt idx="101">
                  <c:v>8.26</c:v>
                </c:pt>
                <c:pt idx="102">
                  <c:v>8.25</c:v>
                </c:pt>
                <c:pt idx="103">
                  <c:v>8.26</c:v>
                </c:pt>
                <c:pt idx="104">
                  <c:v>8.27</c:v>
                </c:pt>
                <c:pt idx="105">
                  <c:v>8.2799999999999994</c:v>
                </c:pt>
                <c:pt idx="106">
                  <c:v>8.25</c:v>
                </c:pt>
                <c:pt idx="107">
                  <c:v>8.24</c:v>
                </c:pt>
                <c:pt idx="108">
                  <c:v>8.23</c:v>
                </c:pt>
                <c:pt idx="109">
                  <c:v>8.25</c:v>
                </c:pt>
                <c:pt idx="110">
                  <c:v>8.26</c:v>
                </c:pt>
                <c:pt idx="111">
                  <c:v>8.27</c:v>
                </c:pt>
                <c:pt idx="112">
                  <c:v>8.3000000000000007</c:v>
                </c:pt>
                <c:pt idx="113">
                  <c:v>8.32</c:v>
                </c:pt>
                <c:pt idx="114">
                  <c:v>8.34</c:v>
                </c:pt>
                <c:pt idx="115">
                  <c:v>8.36</c:v>
                </c:pt>
                <c:pt idx="116">
                  <c:v>8.4</c:v>
                </c:pt>
                <c:pt idx="117">
                  <c:v>8.42</c:v>
                </c:pt>
                <c:pt idx="118">
                  <c:v>8.44</c:v>
                </c:pt>
                <c:pt idx="119">
                  <c:v>8.42</c:v>
                </c:pt>
                <c:pt idx="120">
                  <c:v>8.42</c:v>
                </c:pt>
                <c:pt idx="121">
                  <c:v>8.4499999999999993</c:v>
                </c:pt>
                <c:pt idx="122">
                  <c:v>8.5</c:v>
                </c:pt>
                <c:pt idx="123">
                  <c:v>8.51</c:v>
                </c:pt>
                <c:pt idx="124">
                  <c:v>8.5299999999999994</c:v>
                </c:pt>
                <c:pt idx="125">
                  <c:v>8.5399999999999991</c:v>
                </c:pt>
                <c:pt idx="126">
                  <c:v>8.5399999999999991</c:v>
                </c:pt>
                <c:pt idx="127">
                  <c:v>8.56</c:v>
                </c:pt>
                <c:pt idx="128">
                  <c:v>8.59</c:v>
                </c:pt>
                <c:pt idx="129">
                  <c:v>8.6</c:v>
                </c:pt>
                <c:pt idx="130">
                  <c:v>8.6199999999999992</c:v>
                </c:pt>
                <c:pt idx="131">
                  <c:v>8.6199999999999992</c:v>
                </c:pt>
                <c:pt idx="132">
                  <c:v>8.64</c:v>
                </c:pt>
                <c:pt idx="133">
                  <c:v>8.65</c:v>
                </c:pt>
                <c:pt idx="134">
                  <c:v>8.69</c:v>
                </c:pt>
                <c:pt idx="135">
                  <c:v>8.68</c:v>
                </c:pt>
                <c:pt idx="136">
                  <c:v>8.68</c:v>
                </c:pt>
                <c:pt idx="137">
                  <c:v>8.69</c:v>
                </c:pt>
                <c:pt idx="138">
                  <c:v>8.7100000000000009</c:v>
                </c:pt>
                <c:pt idx="139">
                  <c:v>8.7100000000000009</c:v>
                </c:pt>
                <c:pt idx="140">
                  <c:v>8.6999999999999993</c:v>
                </c:pt>
                <c:pt idx="141">
                  <c:v>8.7100000000000009</c:v>
                </c:pt>
                <c:pt idx="142">
                  <c:v>8.6999999999999993</c:v>
                </c:pt>
                <c:pt idx="143">
                  <c:v>8.6999999999999993</c:v>
                </c:pt>
                <c:pt idx="144">
                  <c:v>8.69</c:v>
                </c:pt>
                <c:pt idx="145">
                  <c:v>8.68</c:v>
                </c:pt>
                <c:pt idx="146">
                  <c:v>8.65</c:v>
                </c:pt>
                <c:pt idx="147">
                  <c:v>8.65</c:v>
                </c:pt>
                <c:pt idx="148">
                  <c:v>8.65</c:v>
                </c:pt>
                <c:pt idx="149">
                  <c:v>8.64</c:v>
                </c:pt>
                <c:pt idx="150">
                  <c:v>8.64</c:v>
                </c:pt>
                <c:pt idx="151">
                  <c:v>8.65</c:v>
                </c:pt>
                <c:pt idx="152">
                  <c:v>8.65</c:v>
                </c:pt>
                <c:pt idx="153">
                  <c:v>8.65</c:v>
                </c:pt>
                <c:pt idx="154">
                  <c:v>8.64</c:v>
                </c:pt>
                <c:pt idx="155">
                  <c:v>8.65</c:v>
                </c:pt>
                <c:pt idx="156">
                  <c:v>8.65</c:v>
                </c:pt>
                <c:pt idx="157">
                  <c:v>8.65</c:v>
                </c:pt>
                <c:pt idx="158">
                  <c:v>8.6300000000000008</c:v>
                </c:pt>
                <c:pt idx="159">
                  <c:v>8.6300000000000008</c:v>
                </c:pt>
                <c:pt idx="160">
                  <c:v>8.64</c:v>
                </c:pt>
                <c:pt idx="161">
                  <c:v>8.66</c:v>
                </c:pt>
                <c:pt idx="162">
                  <c:v>8.64</c:v>
                </c:pt>
                <c:pt idx="163">
                  <c:v>8.66</c:v>
                </c:pt>
                <c:pt idx="164">
                  <c:v>8.64</c:v>
                </c:pt>
                <c:pt idx="165">
                  <c:v>8.65</c:v>
                </c:pt>
                <c:pt idx="166">
                  <c:v>8.6199999999999992</c:v>
                </c:pt>
                <c:pt idx="167">
                  <c:v>8.6300000000000008</c:v>
                </c:pt>
                <c:pt idx="168">
                  <c:v>8.61</c:v>
                </c:pt>
                <c:pt idx="169">
                  <c:v>8.64</c:v>
                </c:pt>
                <c:pt idx="170">
                  <c:v>8.67</c:v>
                </c:pt>
                <c:pt idx="171">
                  <c:v>8.6999999999999993</c:v>
                </c:pt>
                <c:pt idx="172">
                  <c:v>8.6999999999999993</c:v>
                </c:pt>
                <c:pt idx="173">
                  <c:v>8.73</c:v>
                </c:pt>
                <c:pt idx="174">
                  <c:v>8.74</c:v>
                </c:pt>
                <c:pt idx="175">
                  <c:v>8.74</c:v>
                </c:pt>
                <c:pt idx="176">
                  <c:v>8.75</c:v>
                </c:pt>
                <c:pt idx="177">
                  <c:v>8.7799999999999994</c:v>
                </c:pt>
                <c:pt idx="178">
                  <c:v>8.8000000000000007</c:v>
                </c:pt>
                <c:pt idx="179">
                  <c:v>8.83</c:v>
                </c:pt>
                <c:pt idx="180">
                  <c:v>8.86</c:v>
                </c:pt>
                <c:pt idx="181">
                  <c:v>8.92</c:v>
                </c:pt>
                <c:pt idx="182">
                  <c:v>8.92</c:v>
                </c:pt>
                <c:pt idx="183">
                  <c:v>8.93</c:v>
                </c:pt>
                <c:pt idx="184">
                  <c:v>8.9499999999999993</c:v>
                </c:pt>
                <c:pt idx="185">
                  <c:v>8.98</c:v>
                </c:pt>
                <c:pt idx="186">
                  <c:v>8.9700000000000006</c:v>
                </c:pt>
                <c:pt idx="187">
                  <c:v>9</c:v>
                </c:pt>
                <c:pt idx="188">
                  <c:v>9.0399999999999991</c:v>
                </c:pt>
                <c:pt idx="189">
                  <c:v>9.08</c:v>
                </c:pt>
                <c:pt idx="190">
                  <c:v>9.11</c:v>
                </c:pt>
                <c:pt idx="191">
                  <c:v>9.15</c:v>
                </c:pt>
                <c:pt idx="192">
                  <c:v>9.19</c:v>
                </c:pt>
                <c:pt idx="193">
                  <c:v>9.2100000000000009</c:v>
                </c:pt>
                <c:pt idx="194">
                  <c:v>9.24</c:v>
                </c:pt>
                <c:pt idx="195">
                  <c:v>9.27</c:v>
                </c:pt>
                <c:pt idx="196">
                  <c:v>9.2899999999999991</c:v>
                </c:pt>
                <c:pt idx="197">
                  <c:v>9.35</c:v>
                </c:pt>
                <c:pt idx="198">
                  <c:v>9.39</c:v>
                </c:pt>
                <c:pt idx="199">
                  <c:v>9.42</c:v>
                </c:pt>
                <c:pt idx="200">
                  <c:v>9.4499999999999993</c:v>
                </c:pt>
                <c:pt idx="201">
                  <c:v>9.48</c:v>
                </c:pt>
                <c:pt idx="202">
                  <c:v>9.5</c:v>
                </c:pt>
                <c:pt idx="203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D-40C6-A34E-B74479A9D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68848"/>
        <c:axId val="444068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Data_Ranchi!$G$16:$G$219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1810</c:v>
                      </c:pt>
                      <c:pt idx="1">
                        <c:v>1811</c:v>
                      </c:pt>
                      <c:pt idx="2">
                        <c:v>1812</c:v>
                      </c:pt>
                      <c:pt idx="3">
                        <c:v>1813</c:v>
                      </c:pt>
                      <c:pt idx="4">
                        <c:v>1814</c:v>
                      </c:pt>
                      <c:pt idx="5">
                        <c:v>1815</c:v>
                      </c:pt>
                      <c:pt idx="6">
                        <c:v>1816</c:v>
                      </c:pt>
                      <c:pt idx="7">
                        <c:v>1817</c:v>
                      </c:pt>
                      <c:pt idx="8">
                        <c:v>1818</c:v>
                      </c:pt>
                      <c:pt idx="9">
                        <c:v>1819</c:v>
                      </c:pt>
                      <c:pt idx="10">
                        <c:v>1820</c:v>
                      </c:pt>
                      <c:pt idx="11">
                        <c:v>1821</c:v>
                      </c:pt>
                      <c:pt idx="12">
                        <c:v>1822</c:v>
                      </c:pt>
                      <c:pt idx="13">
                        <c:v>1823</c:v>
                      </c:pt>
                      <c:pt idx="14">
                        <c:v>1824</c:v>
                      </c:pt>
                      <c:pt idx="15">
                        <c:v>1825</c:v>
                      </c:pt>
                      <c:pt idx="16">
                        <c:v>1826</c:v>
                      </c:pt>
                      <c:pt idx="17">
                        <c:v>1827</c:v>
                      </c:pt>
                      <c:pt idx="18">
                        <c:v>1828</c:v>
                      </c:pt>
                      <c:pt idx="19">
                        <c:v>1829</c:v>
                      </c:pt>
                      <c:pt idx="20">
                        <c:v>1830</c:v>
                      </c:pt>
                      <c:pt idx="21">
                        <c:v>1831</c:v>
                      </c:pt>
                      <c:pt idx="22">
                        <c:v>1832</c:v>
                      </c:pt>
                      <c:pt idx="23">
                        <c:v>1833</c:v>
                      </c:pt>
                      <c:pt idx="24">
                        <c:v>1834</c:v>
                      </c:pt>
                      <c:pt idx="25">
                        <c:v>1835</c:v>
                      </c:pt>
                      <c:pt idx="26">
                        <c:v>1836</c:v>
                      </c:pt>
                      <c:pt idx="27">
                        <c:v>1837</c:v>
                      </c:pt>
                      <c:pt idx="28">
                        <c:v>1838</c:v>
                      </c:pt>
                      <c:pt idx="29">
                        <c:v>1839</c:v>
                      </c:pt>
                      <c:pt idx="30">
                        <c:v>1840</c:v>
                      </c:pt>
                      <c:pt idx="31">
                        <c:v>1841</c:v>
                      </c:pt>
                      <c:pt idx="32">
                        <c:v>1842</c:v>
                      </c:pt>
                      <c:pt idx="33">
                        <c:v>1843</c:v>
                      </c:pt>
                      <c:pt idx="34">
                        <c:v>1844</c:v>
                      </c:pt>
                      <c:pt idx="35">
                        <c:v>1845</c:v>
                      </c:pt>
                      <c:pt idx="36">
                        <c:v>1846</c:v>
                      </c:pt>
                      <c:pt idx="37">
                        <c:v>1847</c:v>
                      </c:pt>
                      <c:pt idx="38">
                        <c:v>1848</c:v>
                      </c:pt>
                      <c:pt idx="39">
                        <c:v>1849</c:v>
                      </c:pt>
                      <c:pt idx="40">
                        <c:v>1850</c:v>
                      </c:pt>
                      <c:pt idx="41">
                        <c:v>1851</c:v>
                      </c:pt>
                      <c:pt idx="42">
                        <c:v>1852</c:v>
                      </c:pt>
                      <c:pt idx="43">
                        <c:v>1853</c:v>
                      </c:pt>
                      <c:pt idx="44">
                        <c:v>1854</c:v>
                      </c:pt>
                      <c:pt idx="45">
                        <c:v>1855</c:v>
                      </c:pt>
                      <c:pt idx="46">
                        <c:v>1856</c:v>
                      </c:pt>
                      <c:pt idx="47">
                        <c:v>1857</c:v>
                      </c:pt>
                      <c:pt idx="48">
                        <c:v>1858</c:v>
                      </c:pt>
                      <c:pt idx="49">
                        <c:v>1859</c:v>
                      </c:pt>
                      <c:pt idx="50">
                        <c:v>1860</c:v>
                      </c:pt>
                      <c:pt idx="51">
                        <c:v>1861</c:v>
                      </c:pt>
                      <c:pt idx="52">
                        <c:v>1862</c:v>
                      </c:pt>
                      <c:pt idx="53">
                        <c:v>1863</c:v>
                      </c:pt>
                      <c:pt idx="54">
                        <c:v>1864</c:v>
                      </c:pt>
                      <c:pt idx="55">
                        <c:v>1865</c:v>
                      </c:pt>
                      <c:pt idx="56">
                        <c:v>1866</c:v>
                      </c:pt>
                      <c:pt idx="57">
                        <c:v>1867</c:v>
                      </c:pt>
                      <c:pt idx="58">
                        <c:v>1868</c:v>
                      </c:pt>
                      <c:pt idx="59">
                        <c:v>1869</c:v>
                      </c:pt>
                      <c:pt idx="60">
                        <c:v>1870</c:v>
                      </c:pt>
                      <c:pt idx="61">
                        <c:v>1871</c:v>
                      </c:pt>
                      <c:pt idx="62">
                        <c:v>1872</c:v>
                      </c:pt>
                      <c:pt idx="63">
                        <c:v>1873</c:v>
                      </c:pt>
                      <c:pt idx="64">
                        <c:v>1874</c:v>
                      </c:pt>
                      <c:pt idx="65">
                        <c:v>1875</c:v>
                      </c:pt>
                      <c:pt idx="66">
                        <c:v>1876</c:v>
                      </c:pt>
                      <c:pt idx="67">
                        <c:v>1877</c:v>
                      </c:pt>
                      <c:pt idx="68">
                        <c:v>1878</c:v>
                      </c:pt>
                      <c:pt idx="69">
                        <c:v>1879</c:v>
                      </c:pt>
                      <c:pt idx="70">
                        <c:v>1880</c:v>
                      </c:pt>
                      <c:pt idx="71">
                        <c:v>1881</c:v>
                      </c:pt>
                      <c:pt idx="72">
                        <c:v>1882</c:v>
                      </c:pt>
                      <c:pt idx="73">
                        <c:v>1883</c:v>
                      </c:pt>
                      <c:pt idx="74">
                        <c:v>1884</c:v>
                      </c:pt>
                      <c:pt idx="75">
                        <c:v>1885</c:v>
                      </c:pt>
                      <c:pt idx="76">
                        <c:v>1886</c:v>
                      </c:pt>
                      <c:pt idx="77">
                        <c:v>1887</c:v>
                      </c:pt>
                      <c:pt idx="78">
                        <c:v>1888</c:v>
                      </c:pt>
                      <c:pt idx="79">
                        <c:v>1889</c:v>
                      </c:pt>
                      <c:pt idx="80">
                        <c:v>1890</c:v>
                      </c:pt>
                      <c:pt idx="81">
                        <c:v>1891</c:v>
                      </c:pt>
                      <c:pt idx="82">
                        <c:v>1892</c:v>
                      </c:pt>
                      <c:pt idx="83">
                        <c:v>1893</c:v>
                      </c:pt>
                      <c:pt idx="84">
                        <c:v>1894</c:v>
                      </c:pt>
                      <c:pt idx="85">
                        <c:v>1895</c:v>
                      </c:pt>
                      <c:pt idx="86">
                        <c:v>1896</c:v>
                      </c:pt>
                      <c:pt idx="87">
                        <c:v>1897</c:v>
                      </c:pt>
                      <c:pt idx="88">
                        <c:v>1898</c:v>
                      </c:pt>
                      <c:pt idx="89">
                        <c:v>1899</c:v>
                      </c:pt>
                      <c:pt idx="90">
                        <c:v>1900</c:v>
                      </c:pt>
                      <c:pt idx="91">
                        <c:v>1901</c:v>
                      </c:pt>
                      <c:pt idx="92">
                        <c:v>1902</c:v>
                      </c:pt>
                      <c:pt idx="93">
                        <c:v>1903</c:v>
                      </c:pt>
                      <c:pt idx="94">
                        <c:v>1904</c:v>
                      </c:pt>
                      <c:pt idx="95">
                        <c:v>1905</c:v>
                      </c:pt>
                      <c:pt idx="96">
                        <c:v>1906</c:v>
                      </c:pt>
                      <c:pt idx="97">
                        <c:v>1907</c:v>
                      </c:pt>
                      <c:pt idx="98">
                        <c:v>1908</c:v>
                      </c:pt>
                      <c:pt idx="99">
                        <c:v>1909</c:v>
                      </c:pt>
                      <c:pt idx="100">
                        <c:v>1910</c:v>
                      </c:pt>
                      <c:pt idx="101">
                        <c:v>1911</c:v>
                      </c:pt>
                      <c:pt idx="102">
                        <c:v>1912</c:v>
                      </c:pt>
                      <c:pt idx="103">
                        <c:v>1913</c:v>
                      </c:pt>
                      <c:pt idx="104">
                        <c:v>1914</c:v>
                      </c:pt>
                      <c:pt idx="105">
                        <c:v>1915</c:v>
                      </c:pt>
                      <c:pt idx="106">
                        <c:v>1916</c:v>
                      </c:pt>
                      <c:pt idx="107">
                        <c:v>1917</c:v>
                      </c:pt>
                      <c:pt idx="108">
                        <c:v>1918</c:v>
                      </c:pt>
                      <c:pt idx="109">
                        <c:v>1919</c:v>
                      </c:pt>
                      <c:pt idx="110">
                        <c:v>1920</c:v>
                      </c:pt>
                      <c:pt idx="111">
                        <c:v>1921</c:v>
                      </c:pt>
                      <c:pt idx="112">
                        <c:v>1922</c:v>
                      </c:pt>
                      <c:pt idx="113">
                        <c:v>1923</c:v>
                      </c:pt>
                      <c:pt idx="114">
                        <c:v>1924</c:v>
                      </c:pt>
                      <c:pt idx="115">
                        <c:v>1925</c:v>
                      </c:pt>
                      <c:pt idx="116">
                        <c:v>1926</c:v>
                      </c:pt>
                      <c:pt idx="117">
                        <c:v>1927</c:v>
                      </c:pt>
                      <c:pt idx="118">
                        <c:v>1928</c:v>
                      </c:pt>
                      <c:pt idx="119">
                        <c:v>1929</c:v>
                      </c:pt>
                      <c:pt idx="120">
                        <c:v>1930</c:v>
                      </c:pt>
                      <c:pt idx="121">
                        <c:v>1931</c:v>
                      </c:pt>
                      <c:pt idx="122">
                        <c:v>1932</c:v>
                      </c:pt>
                      <c:pt idx="123">
                        <c:v>1933</c:v>
                      </c:pt>
                      <c:pt idx="124">
                        <c:v>1934</c:v>
                      </c:pt>
                      <c:pt idx="125">
                        <c:v>1935</c:v>
                      </c:pt>
                      <c:pt idx="126">
                        <c:v>1936</c:v>
                      </c:pt>
                      <c:pt idx="127">
                        <c:v>1937</c:v>
                      </c:pt>
                      <c:pt idx="128">
                        <c:v>1938</c:v>
                      </c:pt>
                      <c:pt idx="129">
                        <c:v>1939</c:v>
                      </c:pt>
                      <c:pt idx="130">
                        <c:v>1940</c:v>
                      </c:pt>
                      <c:pt idx="131">
                        <c:v>1941</c:v>
                      </c:pt>
                      <c:pt idx="132">
                        <c:v>1942</c:v>
                      </c:pt>
                      <c:pt idx="133">
                        <c:v>1943</c:v>
                      </c:pt>
                      <c:pt idx="134">
                        <c:v>1944</c:v>
                      </c:pt>
                      <c:pt idx="135">
                        <c:v>1945</c:v>
                      </c:pt>
                      <c:pt idx="136">
                        <c:v>1946</c:v>
                      </c:pt>
                      <c:pt idx="137">
                        <c:v>1947</c:v>
                      </c:pt>
                      <c:pt idx="138">
                        <c:v>1948</c:v>
                      </c:pt>
                      <c:pt idx="139">
                        <c:v>1949</c:v>
                      </c:pt>
                      <c:pt idx="140">
                        <c:v>1950</c:v>
                      </c:pt>
                      <c:pt idx="141">
                        <c:v>1951</c:v>
                      </c:pt>
                      <c:pt idx="142">
                        <c:v>1952</c:v>
                      </c:pt>
                      <c:pt idx="143">
                        <c:v>1953</c:v>
                      </c:pt>
                      <c:pt idx="144">
                        <c:v>1954</c:v>
                      </c:pt>
                      <c:pt idx="145">
                        <c:v>1955</c:v>
                      </c:pt>
                      <c:pt idx="146">
                        <c:v>1956</c:v>
                      </c:pt>
                      <c:pt idx="147">
                        <c:v>1957</c:v>
                      </c:pt>
                      <c:pt idx="148">
                        <c:v>1958</c:v>
                      </c:pt>
                      <c:pt idx="149">
                        <c:v>1959</c:v>
                      </c:pt>
                      <c:pt idx="150">
                        <c:v>1960</c:v>
                      </c:pt>
                      <c:pt idx="151">
                        <c:v>1961</c:v>
                      </c:pt>
                      <c:pt idx="152">
                        <c:v>1962</c:v>
                      </c:pt>
                      <c:pt idx="153">
                        <c:v>1963</c:v>
                      </c:pt>
                      <c:pt idx="154">
                        <c:v>1964</c:v>
                      </c:pt>
                      <c:pt idx="155">
                        <c:v>1965</c:v>
                      </c:pt>
                      <c:pt idx="156">
                        <c:v>1966</c:v>
                      </c:pt>
                      <c:pt idx="157">
                        <c:v>1967</c:v>
                      </c:pt>
                      <c:pt idx="158">
                        <c:v>1968</c:v>
                      </c:pt>
                      <c:pt idx="159">
                        <c:v>1969</c:v>
                      </c:pt>
                      <c:pt idx="160">
                        <c:v>1970</c:v>
                      </c:pt>
                      <c:pt idx="161">
                        <c:v>1971</c:v>
                      </c:pt>
                      <c:pt idx="162">
                        <c:v>1972</c:v>
                      </c:pt>
                      <c:pt idx="163">
                        <c:v>1973</c:v>
                      </c:pt>
                      <c:pt idx="164">
                        <c:v>1974</c:v>
                      </c:pt>
                      <c:pt idx="165">
                        <c:v>1975</c:v>
                      </c:pt>
                      <c:pt idx="166">
                        <c:v>1976</c:v>
                      </c:pt>
                      <c:pt idx="167">
                        <c:v>1977</c:v>
                      </c:pt>
                      <c:pt idx="168">
                        <c:v>1978</c:v>
                      </c:pt>
                      <c:pt idx="169">
                        <c:v>1979</c:v>
                      </c:pt>
                      <c:pt idx="170">
                        <c:v>1980</c:v>
                      </c:pt>
                      <c:pt idx="171">
                        <c:v>1981</c:v>
                      </c:pt>
                      <c:pt idx="172">
                        <c:v>1982</c:v>
                      </c:pt>
                      <c:pt idx="173">
                        <c:v>1983</c:v>
                      </c:pt>
                      <c:pt idx="174">
                        <c:v>1984</c:v>
                      </c:pt>
                      <c:pt idx="175">
                        <c:v>1985</c:v>
                      </c:pt>
                      <c:pt idx="176">
                        <c:v>1986</c:v>
                      </c:pt>
                      <c:pt idx="177">
                        <c:v>1987</c:v>
                      </c:pt>
                      <c:pt idx="178">
                        <c:v>1988</c:v>
                      </c:pt>
                      <c:pt idx="179">
                        <c:v>1989</c:v>
                      </c:pt>
                      <c:pt idx="180">
                        <c:v>1990</c:v>
                      </c:pt>
                      <c:pt idx="181">
                        <c:v>1991</c:v>
                      </c:pt>
                      <c:pt idx="182">
                        <c:v>1992</c:v>
                      </c:pt>
                      <c:pt idx="183">
                        <c:v>1993</c:v>
                      </c:pt>
                      <c:pt idx="184">
                        <c:v>1994</c:v>
                      </c:pt>
                      <c:pt idx="185">
                        <c:v>1995</c:v>
                      </c:pt>
                      <c:pt idx="186">
                        <c:v>1996</c:v>
                      </c:pt>
                      <c:pt idx="187">
                        <c:v>1997</c:v>
                      </c:pt>
                      <c:pt idx="188">
                        <c:v>1998</c:v>
                      </c:pt>
                      <c:pt idx="189">
                        <c:v>1999</c:v>
                      </c:pt>
                      <c:pt idx="190">
                        <c:v>2000</c:v>
                      </c:pt>
                      <c:pt idx="191">
                        <c:v>2001</c:v>
                      </c:pt>
                      <c:pt idx="192">
                        <c:v>2002</c:v>
                      </c:pt>
                      <c:pt idx="193">
                        <c:v>2003</c:v>
                      </c:pt>
                      <c:pt idx="194">
                        <c:v>2004</c:v>
                      </c:pt>
                      <c:pt idx="195">
                        <c:v>2005</c:v>
                      </c:pt>
                      <c:pt idx="196">
                        <c:v>2006</c:v>
                      </c:pt>
                      <c:pt idx="197">
                        <c:v>2007</c:v>
                      </c:pt>
                      <c:pt idx="198">
                        <c:v>2008</c:v>
                      </c:pt>
                      <c:pt idx="199">
                        <c:v>2009</c:v>
                      </c:pt>
                      <c:pt idx="200">
                        <c:v>2010</c:v>
                      </c:pt>
                      <c:pt idx="201">
                        <c:v>2011</c:v>
                      </c:pt>
                      <c:pt idx="202">
                        <c:v>2012</c:v>
                      </c:pt>
                      <c:pt idx="20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Data_Ranchi!$H$16:$H$219</c15:sqref>
                        </c15:formulaRef>
                      </c:ext>
                    </c:extLst>
                    <c:numCache>
                      <c:formatCode>General</c:formatCode>
                      <c:ptCount val="20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6D-40C6-A34E-B74479A9D83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Data_Ranchi!$G$16:$G$219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1810</c:v>
                      </c:pt>
                      <c:pt idx="1">
                        <c:v>1811</c:v>
                      </c:pt>
                      <c:pt idx="2">
                        <c:v>1812</c:v>
                      </c:pt>
                      <c:pt idx="3">
                        <c:v>1813</c:v>
                      </c:pt>
                      <c:pt idx="4">
                        <c:v>1814</c:v>
                      </c:pt>
                      <c:pt idx="5">
                        <c:v>1815</c:v>
                      </c:pt>
                      <c:pt idx="6">
                        <c:v>1816</c:v>
                      </c:pt>
                      <c:pt idx="7">
                        <c:v>1817</c:v>
                      </c:pt>
                      <c:pt idx="8">
                        <c:v>1818</c:v>
                      </c:pt>
                      <c:pt idx="9">
                        <c:v>1819</c:v>
                      </c:pt>
                      <c:pt idx="10">
                        <c:v>1820</c:v>
                      </c:pt>
                      <c:pt idx="11">
                        <c:v>1821</c:v>
                      </c:pt>
                      <c:pt idx="12">
                        <c:v>1822</c:v>
                      </c:pt>
                      <c:pt idx="13">
                        <c:v>1823</c:v>
                      </c:pt>
                      <c:pt idx="14">
                        <c:v>1824</c:v>
                      </c:pt>
                      <c:pt idx="15">
                        <c:v>1825</c:v>
                      </c:pt>
                      <c:pt idx="16">
                        <c:v>1826</c:v>
                      </c:pt>
                      <c:pt idx="17">
                        <c:v>1827</c:v>
                      </c:pt>
                      <c:pt idx="18">
                        <c:v>1828</c:v>
                      </c:pt>
                      <c:pt idx="19">
                        <c:v>1829</c:v>
                      </c:pt>
                      <c:pt idx="20">
                        <c:v>1830</c:v>
                      </c:pt>
                      <c:pt idx="21">
                        <c:v>1831</c:v>
                      </c:pt>
                      <c:pt idx="22">
                        <c:v>1832</c:v>
                      </c:pt>
                      <c:pt idx="23">
                        <c:v>1833</c:v>
                      </c:pt>
                      <c:pt idx="24">
                        <c:v>1834</c:v>
                      </c:pt>
                      <c:pt idx="25">
                        <c:v>1835</c:v>
                      </c:pt>
                      <c:pt idx="26">
                        <c:v>1836</c:v>
                      </c:pt>
                      <c:pt idx="27">
                        <c:v>1837</c:v>
                      </c:pt>
                      <c:pt idx="28">
                        <c:v>1838</c:v>
                      </c:pt>
                      <c:pt idx="29">
                        <c:v>1839</c:v>
                      </c:pt>
                      <c:pt idx="30">
                        <c:v>1840</c:v>
                      </c:pt>
                      <c:pt idx="31">
                        <c:v>1841</c:v>
                      </c:pt>
                      <c:pt idx="32">
                        <c:v>1842</c:v>
                      </c:pt>
                      <c:pt idx="33">
                        <c:v>1843</c:v>
                      </c:pt>
                      <c:pt idx="34">
                        <c:v>1844</c:v>
                      </c:pt>
                      <c:pt idx="35">
                        <c:v>1845</c:v>
                      </c:pt>
                      <c:pt idx="36">
                        <c:v>1846</c:v>
                      </c:pt>
                      <c:pt idx="37">
                        <c:v>1847</c:v>
                      </c:pt>
                      <c:pt idx="38">
                        <c:v>1848</c:v>
                      </c:pt>
                      <c:pt idx="39">
                        <c:v>1849</c:v>
                      </c:pt>
                      <c:pt idx="40">
                        <c:v>1850</c:v>
                      </c:pt>
                      <c:pt idx="41">
                        <c:v>1851</c:v>
                      </c:pt>
                      <c:pt idx="42">
                        <c:v>1852</c:v>
                      </c:pt>
                      <c:pt idx="43">
                        <c:v>1853</c:v>
                      </c:pt>
                      <c:pt idx="44">
                        <c:v>1854</c:v>
                      </c:pt>
                      <c:pt idx="45">
                        <c:v>1855</c:v>
                      </c:pt>
                      <c:pt idx="46">
                        <c:v>1856</c:v>
                      </c:pt>
                      <c:pt idx="47">
                        <c:v>1857</c:v>
                      </c:pt>
                      <c:pt idx="48">
                        <c:v>1858</c:v>
                      </c:pt>
                      <c:pt idx="49">
                        <c:v>1859</c:v>
                      </c:pt>
                      <c:pt idx="50">
                        <c:v>1860</c:v>
                      </c:pt>
                      <c:pt idx="51">
                        <c:v>1861</c:v>
                      </c:pt>
                      <c:pt idx="52">
                        <c:v>1862</c:v>
                      </c:pt>
                      <c:pt idx="53">
                        <c:v>1863</c:v>
                      </c:pt>
                      <c:pt idx="54">
                        <c:v>1864</c:v>
                      </c:pt>
                      <c:pt idx="55">
                        <c:v>1865</c:v>
                      </c:pt>
                      <c:pt idx="56">
                        <c:v>1866</c:v>
                      </c:pt>
                      <c:pt idx="57">
                        <c:v>1867</c:v>
                      </c:pt>
                      <c:pt idx="58">
                        <c:v>1868</c:v>
                      </c:pt>
                      <c:pt idx="59">
                        <c:v>1869</c:v>
                      </c:pt>
                      <c:pt idx="60">
                        <c:v>1870</c:v>
                      </c:pt>
                      <c:pt idx="61">
                        <c:v>1871</c:v>
                      </c:pt>
                      <c:pt idx="62">
                        <c:v>1872</c:v>
                      </c:pt>
                      <c:pt idx="63">
                        <c:v>1873</c:v>
                      </c:pt>
                      <c:pt idx="64">
                        <c:v>1874</c:v>
                      </c:pt>
                      <c:pt idx="65">
                        <c:v>1875</c:v>
                      </c:pt>
                      <c:pt idx="66">
                        <c:v>1876</c:v>
                      </c:pt>
                      <c:pt idx="67">
                        <c:v>1877</c:v>
                      </c:pt>
                      <c:pt idx="68">
                        <c:v>1878</c:v>
                      </c:pt>
                      <c:pt idx="69">
                        <c:v>1879</c:v>
                      </c:pt>
                      <c:pt idx="70">
                        <c:v>1880</c:v>
                      </c:pt>
                      <c:pt idx="71">
                        <c:v>1881</c:v>
                      </c:pt>
                      <c:pt idx="72">
                        <c:v>1882</c:v>
                      </c:pt>
                      <c:pt idx="73">
                        <c:v>1883</c:v>
                      </c:pt>
                      <c:pt idx="74">
                        <c:v>1884</c:v>
                      </c:pt>
                      <c:pt idx="75">
                        <c:v>1885</c:v>
                      </c:pt>
                      <c:pt idx="76">
                        <c:v>1886</c:v>
                      </c:pt>
                      <c:pt idx="77">
                        <c:v>1887</c:v>
                      </c:pt>
                      <c:pt idx="78">
                        <c:v>1888</c:v>
                      </c:pt>
                      <c:pt idx="79">
                        <c:v>1889</c:v>
                      </c:pt>
                      <c:pt idx="80">
                        <c:v>1890</c:v>
                      </c:pt>
                      <c:pt idx="81">
                        <c:v>1891</c:v>
                      </c:pt>
                      <c:pt idx="82">
                        <c:v>1892</c:v>
                      </c:pt>
                      <c:pt idx="83">
                        <c:v>1893</c:v>
                      </c:pt>
                      <c:pt idx="84">
                        <c:v>1894</c:v>
                      </c:pt>
                      <c:pt idx="85">
                        <c:v>1895</c:v>
                      </c:pt>
                      <c:pt idx="86">
                        <c:v>1896</c:v>
                      </c:pt>
                      <c:pt idx="87">
                        <c:v>1897</c:v>
                      </c:pt>
                      <c:pt idx="88">
                        <c:v>1898</c:v>
                      </c:pt>
                      <c:pt idx="89">
                        <c:v>1899</c:v>
                      </c:pt>
                      <c:pt idx="90">
                        <c:v>1900</c:v>
                      </c:pt>
                      <c:pt idx="91">
                        <c:v>1901</c:v>
                      </c:pt>
                      <c:pt idx="92">
                        <c:v>1902</c:v>
                      </c:pt>
                      <c:pt idx="93">
                        <c:v>1903</c:v>
                      </c:pt>
                      <c:pt idx="94">
                        <c:v>1904</c:v>
                      </c:pt>
                      <c:pt idx="95">
                        <c:v>1905</c:v>
                      </c:pt>
                      <c:pt idx="96">
                        <c:v>1906</c:v>
                      </c:pt>
                      <c:pt idx="97">
                        <c:v>1907</c:v>
                      </c:pt>
                      <c:pt idx="98">
                        <c:v>1908</c:v>
                      </c:pt>
                      <c:pt idx="99">
                        <c:v>1909</c:v>
                      </c:pt>
                      <c:pt idx="100">
                        <c:v>1910</c:v>
                      </c:pt>
                      <c:pt idx="101">
                        <c:v>1911</c:v>
                      </c:pt>
                      <c:pt idx="102">
                        <c:v>1912</c:v>
                      </c:pt>
                      <c:pt idx="103">
                        <c:v>1913</c:v>
                      </c:pt>
                      <c:pt idx="104">
                        <c:v>1914</c:v>
                      </c:pt>
                      <c:pt idx="105">
                        <c:v>1915</c:v>
                      </c:pt>
                      <c:pt idx="106">
                        <c:v>1916</c:v>
                      </c:pt>
                      <c:pt idx="107">
                        <c:v>1917</c:v>
                      </c:pt>
                      <c:pt idx="108">
                        <c:v>1918</c:v>
                      </c:pt>
                      <c:pt idx="109">
                        <c:v>1919</c:v>
                      </c:pt>
                      <c:pt idx="110">
                        <c:v>1920</c:v>
                      </c:pt>
                      <c:pt idx="111">
                        <c:v>1921</c:v>
                      </c:pt>
                      <c:pt idx="112">
                        <c:v>1922</c:v>
                      </c:pt>
                      <c:pt idx="113">
                        <c:v>1923</c:v>
                      </c:pt>
                      <c:pt idx="114">
                        <c:v>1924</c:v>
                      </c:pt>
                      <c:pt idx="115">
                        <c:v>1925</c:v>
                      </c:pt>
                      <c:pt idx="116">
                        <c:v>1926</c:v>
                      </c:pt>
                      <c:pt idx="117">
                        <c:v>1927</c:v>
                      </c:pt>
                      <c:pt idx="118">
                        <c:v>1928</c:v>
                      </c:pt>
                      <c:pt idx="119">
                        <c:v>1929</c:v>
                      </c:pt>
                      <c:pt idx="120">
                        <c:v>1930</c:v>
                      </c:pt>
                      <c:pt idx="121">
                        <c:v>1931</c:v>
                      </c:pt>
                      <c:pt idx="122">
                        <c:v>1932</c:v>
                      </c:pt>
                      <c:pt idx="123">
                        <c:v>1933</c:v>
                      </c:pt>
                      <c:pt idx="124">
                        <c:v>1934</c:v>
                      </c:pt>
                      <c:pt idx="125">
                        <c:v>1935</c:v>
                      </c:pt>
                      <c:pt idx="126">
                        <c:v>1936</c:v>
                      </c:pt>
                      <c:pt idx="127">
                        <c:v>1937</c:v>
                      </c:pt>
                      <c:pt idx="128">
                        <c:v>1938</c:v>
                      </c:pt>
                      <c:pt idx="129">
                        <c:v>1939</c:v>
                      </c:pt>
                      <c:pt idx="130">
                        <c:v>1940</c:v>
                      </c:pt>
                      <c:pt idx="131">
                        <c:v>1941</c:v>
                      </c:pt>
                      <c:pt idx="132">
                        <c:v>1942</c:v>
                      </c:pt>
                      <c:pt idx="133">
                        <c:v>1943</c:v>
                      </c:pt>
                      <c:pt idx="134">
                        <c:v>1944</c:v>
                      </c:pt>
                      <c:pt idx="135">
                        <c:v>1945</c:v>
                      </c:pt>
                      <c:pt idx="136">
                        <c:v>1946</c:v>
                      </c:pt>
                      <c:pt idx="137">
                        <c:v>1947</c:v>
                      </c:pt>
                      <c:pt idx="138">
                        <c:v>1948</c:v>
                      </c:pt>
                      <c:pt idx="139">
                        <c:v>1949</c:v>
                      </c:pt>
                      <c:pt idx="140">
                        <c:v>1950</c:v>
                      </c:pt>
                      <c:pt idx="141">
                        <c:v>1951</c:v>
                      </c:pt>
                      <c:pt idx="142">
                        <c:v>1952</c:v>
                      </c:pt>
                      <c:pt idx="143">
                        <c:v>1953</c:v>
                      </c:pt>
                      <c:pt idx="144">
                        <c:v>1954</c:v>
                      </c:pt>
                      <c:pt idx="145">
                        <c:v>1955</c:v>
                      </c:pt>
                      <c:pt idx="146">
                        <c:v>1956</c:v>
                      </c:pt>
                      <c:pt idx="147">
                        <c:v>1957</c:v>
                      </c:pt>
                      <c:pt idx="148">
                        <c:v>1958</c:v>
                      </c:pt>
                      <c:pt idx="149">
                        <c:v>1959</c:v>
                      </c:pt>
                      <c:pt idx="150">
                        <c:v>1960</c:v>
                      </c:pt>
                      <c:pt idx="151">
                        <c:v>1961</c:v>
                      </c:pt>
                      <c:pt idx="152">
                        <c:v>1962</c:v>
                      </c:pt>
                      <c:pt idx="153">
                        <c:v>1963</c:v>
                      </c:pt>
                      <c:pt idx="154">
                        <c:v>1964</c:v>
                      </c:pt>
                      <c:pt idx="155">
                        <c:v>1965</c:v>
                      </c:pt>
                      <c:pt idx="156">
                        <c:v>1966</c:v>
                      </c:pt>
                      <c:pt idx="157">
                        <c:v>1967</c:v>
                      </c:pt>
                      <c:pt idx="158">
                        <c:v>1968</c:v>
                      </c:pt>
                      <c:pt idx="159">
                        <c:v>1969</c:v>
                      </c:pt>
                      <c:pt idx="160">
                        <c:v>1970</c:v>
                      </c:pt>
                      <c:pt idx="161">
                        <c:v>1971</c:v>
                      </c:pt>
                      <c:pt idx="162">
                        <c:v>1972</c:v>
                      </c:pt>
                      <c:pt idx="163">
                        <c:v>1973</c:v>
                      </c:pt>
                      <c:pt idx="164">
                        <c:v>1974</c:v>
                      </c:pt>
                      <c:pt idx="165">
                        <c:v>1975</c:v>
                      </c:pt>
                      <c:pt idx="166">
                        <c:v>1976</c:v>
                      </c:pt>
                      <c:pt idx="167">
                        <c:v>1977</c:v>
                      </c:pt>
                      <c:pt idx="168">
                        <c:v>1978</c:v>
                      </c:pt>
                      <c:pt idx="169">
                        <c:v>1979</c:v>
                      </c:pt>
                      <c:pt idx="170">
                        <c:v>1980</c:v>
                      </c:pt>
                      <c:pt idx="171">
                        <c:v>1981</c:v>
                      </c:pt>
                      <c:pt idx="172">
                        <c:v>1982</c:v>
                      </c:pt>
                      <c:pt idx="173">
                        <c:v>1983</c:v>
                      </c:pt>
                      <c:pt idx="174">
                        <c:v>1984</c:v>
                      </c:pt>
                      <c:pt idx="175">
                        <c:v>1985</c:v>
                      </c:pt>
                      <c:pt idx="176">
                        <c:v>1986</c:v>
                      </c:pt>
                      <c:pt idx="177">
                        <c:v>1987</c:v>
                      </c:pt>
                      <c:pt idx="178">
                        <c:v>1988</c:v>
                      </c:pt>
                      <c:pt idx="179">
                        <c:v>1989</c:v>
                      </c:pt>
                      <c:pt idx="180">
                        <c:v>1990</c:v>
                      </c:pt>
                      <c:pt idx="181">
                        <c:v>1991</c:v>
                      </c:pt>
                      <c:pt idx="182">
                        <c:v>1992</c:v>
                      </c:pt>
                      <c:pt idx="183">
                        <c:v>1993</c:v>
                      </c:pt>
                      <c:pt idx="184">
                        <c:v>1994</c:v>
                      </c:pt>
                      <c:pt idx="185">
                        <c:v>1995</c:v>
                      </c:pt>
                      <c:pt idx="186">
                        <c:v>1996</c:v>
                      </c:pt>
                      <c:pt idx="187">
                        <c:v>1997</c:v>
                      </c:pt>
                      <c:pt idx="188">
                        <c:v>1998</c:v>
                      </c:pt>
                      <c:pt idx="189">
                        <c:v>1999</c:v>
                      </c:pt>
                      <c:pt idx="190">
                        <c:v>2000</c:v>
                      </c:pt>
                      <c:pt idx="191">
                        <c:v>2001</c:v>
                      </c:pt>
                      <c:pt idx="192">
                        <c:v>2002</c:v>
                      </c:pt>
                      <c:pt idx="193">
                        <c:v>2003</c:v>
                      </c:pt>
                      <c:pt idx="194">
                        <c:v>2004</c:v>
                      </c:pt>
                      <c:pt idx="195">
                        <c:v>2005</c:v>
                      </c:pt>
                      <c:pt idx="196">
                        <c:v>2006</c:v>
                      </c:pt>
                      <c:pt idx="197">
                        <c:v>2007</c:v>
                      </c:pt>
                      <c:pt idx="198">
                        <c:v>2008</c:v>
                      </c:pt>
                      <c:pt idx="199">
                        <c:v>2009</c:v>
                      </c:pt>
                      <c:pt idx="200">
                        <c:v>2010</c:v>
                      </c:pt>
                      <c:pt idx="201">
                        <c:v>2011</c:v>
                      </c:pt>
                      <c:pt idx="202">
                        <c:v>2012</c:v>
                      </c:pt>
                      <c:pt idx="20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Data_Ranchi!$I$16:$I$219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6.92</c:v>
                      </c:pt>
                      <c:pt idx="1">
                        <c:v>6.86</c:v>
                      </c:pt>
                      <c:pt idx="2">
                        <c:v>7.05</c:v>
                      </c:pt>
                      <c:pt idx="3">
                        <c:v>7.74</c:v>
                      </c:pt>
                      <c:pt idx="4">
                        <c:v>7.59</c:v>
                      </c:pt>
                      <c:pt idx="5">
                        <c:v>7.24</c:v>
                      </c:pt>
                      <c:pt idx="6">
                        <c:v>6.94</c:v>
                      </c:pt>
                      <c:pt idx="7">
                        <c:v>6.98</c:v>
                      </c:pt>
                      <c:pt idx="8">
                        <c:v>7.83</c:v>
                      </c:pt>
                      <c:pt idx="9">
                        <c:v>7.37</c:v>
                      </c:pt>
                      <c:pt idx="10">
                        <c:v>7.62</c:v>
                      </c:pt>
                      <c:pt idx="11">
                        <c:v>8.09</c:v>
                      </c:pt>
                      <c:pt idx="12">
                        <c:v>8.19</c:v>
                      </c:pt>
                      <c:pt idx="13">
                        <c:v>7.72</c:v>
                      </c:pt>
                      <c:pt idx="14">
                        <c:v>8.5500000000000007</c:v>
                      </c:pt>
                      <c:pt idx="15">
                        <c:v>8.39</c:v>
                      </c:pt>
                      <c:pt idx="16">
                        <c:v>8.36</c:v>
                      </c:pt>
                      <c:pt idx="17">
                        <c:v>8.81</c:v>
                      </c:pt>
                      <c:pt idx="18">
                        <c:v>8.17</c:v>
                      </c:pt>
                      <c:pt idx="19">
                        <c:v>7.94</c:v>
                      </c:pt>
                      <c:pt idx="20">
                        <c:v>8.52</c:v>
                      </c:pt>
                      <c:pt idx="21">
                        <c:v>7.64</c:v>
                      </c:pt>
                      <c:pt idx="22">
                        <c:v>7.45</c:v>
                      </c:pt>
                      <c:pt idx="23">
                        <c:v>8.01</c:v>
                      </c:pt>
                      <c:pt idx="24">
                        <c:v>8.15</c:v>
                      </c:pt>
                      <c:pt idx="25">
                        <c:v>7.39</c:v>
                      </c:pt>
                      <c:pt idx="26">
                        <c:v>7.7</c:v>
                      </c:pt>
                      <c:pt idx="27">
                        <c:v>7.38</c:v>
                      </c:pt>
                      <c:pt idx="28">
                        <c:v>7.51</c:v>
                      </c:pt>
                      <c:pt idx="29">
                        <c:v>7.63</c:v>
                      </c:pt>
                      <c:pt idx="30">
                        <c:v>7.8</c:v>
                      </c:pt>
                      <c:pt idx="31">
                        <c:v>7.69</c:v>
                      </c:pt>
                      <c:pt idx="32">
                        <c:v>8.02</c:v>
                      </c:pt>
                      <c:pt idx="33">
                        <c:v>8.17</c:v>
                      </c:pt>
                      <c:pt idx="34">
                        <c:v>7.65</c:v>
                      </c:pt>
                      <c:pt idx="35">
                        <c:v>7.85</c:v>
                      </c:pt>
                      <c:pt idx="36">
                        <c:v>8.5500000000000007</c:v>
                      </c:pt>
                      <c:pt idx="37">
                        <c:v>8.09</c:v>
                      </c:pt>
                      <c:pt idx="38">
                        <c:v>7.98</c:v>
                      </c:pt>
                      <c:pt idx="39">
                        <c:v>7.98</c:v>
                      </c:pt>
                      <c:pt idx="40">
                        <c:v>7.9</c:v>
                      </c:pt>
                      <c:pt idx="41">
                        <c:v>8.18</c:v>
                      </c:pt>
                      <c:pt idx="42">
                        <c:v>8.1</c:v>
                      </c:pt>
                      <c:pt idx="43">
                        <c:v>8.0399999999999991</c:v>
                      </c:pt>
                      <c:pt idx="44">
                        <c:v>8.2100000000000009</c:v>
                      </c:pt>
                      <c:pt idx="45">
                        <c:v>8.11</c:v>
                      </c:pt>
                      <c:pt idx="46">
                        <c:v>8</c:v>
                      </c:pt>
                      <c:pt idx="47">
                        <c:v>7.76</c:v>
                      </c:pt>
                      <c:pt idx="48">
                        <c:v>8.1</c:v>
                      </c:pt>
                      <c:pt idx="49">
                        <c:v>8.25</c:v>
                      </c:pt>
                      <c:pt idx="50">
                        <c:v>7.96</c:v>
                      </c:pt>
                      <c:pt idx="51">
                        <c:v>7.85</c:v>
                      </c:pt>
                      <c:pt idx="52">
                        <c:v>7.56</c:v>
                      </c:pt>
                      <c:pt idx="53">
                        <c:v>8.11</c:v>
                      </c:pt>
                      <c:pt idx="54">
                        <c:v>7.98</c:v>
                      </c:pt>
                      <c:pt idx="55">
                        <c:v>8.18</c:v>
                      </c:pt>
                      <c:pt idx="56">
                        <c:v>8.2899999999999991</c:v>
                      </c:pt>
                      <c:pt idx="57">
                        <c:v>8.44</c:v>
                      </c:pt>
                      <c:pt idx="58">
                        <c:v>8.25</c:v>
                      </c:pt>
                      <c:pt idx="59">
                        <c:v>8.43</c:v>
                      </c:pt>
                      <c:pt idx="60">
                        <c:v>8.1999999999999993</c:v>
                      </c:pt>
                      <c:pt idx="61">
                        <c:v>8.1199999999999992</c:v>
                      </c:pt>
                      <c:pt idx="62">
                        <c:v>8.19</c:v>
                      </c:pt>
                      <c:pt idx="63">
                        <c:v>8.35</c:v>
                      </c:pt>
                      <c:pt idx="64">
                        <c:v>8.43</c:v>
                      </c:pt>
                      <c:pt idx="65">
                        <c:v>7.86</c:v>
                      </c:pt>
                      <c:pt idx="66">
                        <c:v>8.08</c:v>
                      </c:pt>
                      <c:pt idx="67">
                        <c:v>8.5399999999999991</c:v>
                      </c:pt>
                      <c:pt idx="68">
                        <c:v>8.83</c:v>
                      </c:pt>
                      <c:pt idx="69">
                        <c:v>8.17</c:v>
                      </c:pt>
                      <c:pt idx="70">
                        <c:v>8.1199999999999992</c:v>
                      </c:pt>
                      <c:pt idx="71">
                        <c:v>8.27</c:v>
                      </c:pt>
                      <c:pt idx="72">
                        <c:v>8.1300000000000008</c:v>
                      </c:pt>
                      <c:pt idx="73">
                        <c:v>7.98</c:v>
                      </c:pt>
                      <c:pt idx="74">
                        <c:v>7.77</c:v>
                      </c:pt>
                      <c:pt idx="75">
                        <c:v>7.92</c:v>
                      </c:pt>
                      <c:pt idx="76">
                        <c:v>7.95</c:v>
                      </c:pt>
                      <c:pt idx="77">
                        <c:v>7.91</c:v>
                      </c:pt>
                      <c:pt idx="78">
                        <c:v>8.09</c:v>
                      </c:pt>
                      <c:pt idx="79">
                        <c:v>8.32</c:v>
                      </c:pt>
                      <c:pt idx="80">
                        <c:v>7.97</c:v>
                      </c:pt>
                      <c:pt idx="81">
                        <c:v>8.02</c:v>
                      </c:pt>
                      <c:pt idx="82">
                        <c:v>8.07</c:v>
                      </c:pt>
                      <c:pt idx="83">
                        <c:v>8.06</c:v>
                      </c:pt>
                      <c:pt idx="84">
                        <c:v>8.16</c:v>
                      </c:pt>
                      <c:pt idx="85">
                        <c:v>8.15</c:v>
                      </c:pt>
                      <c:pt idx="86">
                        <c:v>8.2100000000000009</c:v>
                      </c:pt>
                      <c:pt idx="87">
                        <c:v>8.2899999999999991</c:v>
                      </c:pt>
                      <c:pt idx="88">
                        <c:v>8.18</c:v>
                      </c:pt>
                      <c:pt idx="89">
                        <c:v>8.4</c:v>
                      </c:pt>
                      <c:pt idx="90">
                        <c:v>8.5</c:v>
                      </c:pt>
                      <c:pt idx="91">
                        <c:v>8.5399999999999991</c:v>
                      </c:pt>
                      <c:pt idx="92">
                        <c:v>8.3000000000000007</c:v>
                      </c:pt>
                      <c:pt idx="93">
                        <c:v>8.2200000000000006</c:v>
                      </c:pt>
                      <c:pt idx="94">
                        <c:v>8.09</c:v>
                      </c:pt>
                      <c:pt idx="95">
                        <c:v>8.23</c:v>
                      </c:pt>
                      <c:pt idx="96">
                        <c:v>8.3800000000000008</c:v>
                      </c:pt>
                      <c:pt idx="97">
                        <c:v>7.95</c:v>
                      </c:pt>
                      <c:pt idx="98">
                        <c:v>8.19</c:v>
                      </c:pt>
                      <c:pt idx="99">
                        <c:v>8.18</c:v>
                      </c:pt>
                      <c:pt idx="100">
                        <c:v>8.2200000000000006</c:v>
                      </c:pt>
                      <c:pt idx="101">
                        <c:v>8.18</c:v>
                      </c:pt>
                      <c:pt idx="102">
                        <c:v>8.17</c:v>
                      </c:pt>
                      <c:pt idx="103">
                        <c:v>8.3000000000000007</c:v>
                      </c:pt>
                      <c:pt idx="104">
                        <c:v>8.59</c:v>
                      </c:pt>
                      <c:pt idx="105">
                        <c:v>8.59</c:v>
                      </c:pt>
                      <c:pt idx="106">
                        <c:v>8.23</c:v>
                      </c:pt>
                      <c:pt idx="107">
                        <c:v>8.02</c:v>
                      </c:pt>
                      <c:pt idx="108">
                        <c:v>8.1300000000000008</c:v>
                      </c:pt>
                      <c:pt idx="109">
                        <c:v>8.3800000000000008</c:v>
                      </c:pt>
                      <c:pt idx="110">
                        <c:v>8.36</c:v>
                      </c:pt>
                      <c:pt idx="111">
                        <c:v>8.57</c:v>
                      </c:pt>
                      <c:pt idx="112">
                        <c:v>8.41</c:v>
                      </c:pt>
                      <c:pt idx="113">
                        <c:v>8.42</c:v>
                      </c:pt>
                      <c:pt idx="114">
                        <c:v>8.51</c:v>
                      </c:pt>
                      <c:pt idx="115">
                        <c:v>8.5299999999999994</c:v>
                      </c:pt>
                      <c:pt idx="116">
                        <c:v>8.73</c:v>
                      </c:pt>
                      <c:pt idx="117">
                        <c:v>8.52</c:v>
                      </c:pt>
                      <c:pt idx="118">
                        <c:v>8.6300000000000008</c:v>
                      </c:pt>
                      <c:pt idx="119">
                        <c:v>8.24</c:v>
                      </c:pt>
                      <c:pt idx="120">
                        <c:v>8.6300000000000008</c:v>
                      </c:pt>
                      <c:pt idx="121">
                        <c:v>8.7200000000000006</c:v>
                      </c:pt>
                      <c:pt idx="122">
                        <c:v>8.7100000000000009</c:v>
                      </c:pt>
                      <c:pt idx="123">
                        <c:v>8.34</c:v>
                      </c:pt>
                      <c:pt idx="124">
                        <c:v>8.6300000000000008</c:v>
                      </c:pt>
                      <c:pt idx="125">
                        <c:v>8.52</c:v>
                      </c:pt>
                      <c:pt idx="126">
                        <c:v>8.5500000000000007</c:v>
                      </c:pt>
                      <c:pt idx="127">
                        <c:v>8.6999999999999993</c:v>
                      </c:pt>
                      <c:pt idx="128">
                        <c:v>8.86</c:v>
                      </c:pt>
                      <c:pt idx="129">
                        <c:v>8.76</c:v>
                      </c:pt>
                      <c:pt idx="130">
                        <c:v>8.76</c:v>
                      </c:pt>
                      <c:pt idx="131">
                        <c:v>8.77</c:v>
                      </c:pt>
                      <c:pt idx="132">
                        <c:v>8.73</c:v>
                      </c:pt>
                      <c:pt idx="133">
                        <c:v>8.76</c:v>
                      </c:pt>
                      <c:pt idx="134">
                        <c:v>8.85</c:v>
                      </c:pt>
                      <c:pt idx="135">
                        <c:v>8.58</c:v>
                      </c:pt>
                      <c:pt idx="136">
                        <c:v>8.68</c:v>
                      </c:pt>
                      <c:pt idx="137">
                        <c:v>8.8000000000000007</c:v>
                      </c:pt>
                      <c:pt idx="138">
                        <c:v>8.75</c:v>
                      </c:pt>
                      <c:pt idx="139">
                        <c:v>8.59</c:v>
                      </c:pt>
                      <c:pt idx="140">
                        <c:v>8.3699999999999992</c:v>
                      </c:pt>
                      <c:pt idx="141">
                        <c:v>8.6300000000000008</c:v>
                      </c:pt>
                      <c:pt idx="142">
                        <c:v>8.64</c:v>
                      </c:pt>
                      <c:pt idx="143">
                        <c:v>8.8699999999999992</c:v>
                      </c:pt>
                      <c:pt idx="144">
                        <c:v>8.56</c:v>
                      </c:pt>
                      <c:pt idx="145">
                        <c:v>8.6300000000000008</c:v>
                      </c:pt>
                      <c:pt idx="146">
                        <c:v>8.2799999999999994</c:v>
                      </c:pt>
                      <c:pt idx="147">
                        <c:v>8.73</c:v>
                      </c:pt>
                      <c:pt idx="148">
                        <c:v>8.77</c:v>
                      </c:pt>
                      <c:pt idx="149">
                        <c:v>8.73</c:v>
                      </c:pt>
                      <c:pt idx="150">
                        <c:v>8.58</c:v>
                      </c:pt>
                      <c:pt idx="151">
                        <c:v>8.8000000000000007</c:v>
                      </c:pt>
                      <c:pt idx="152">
                        <c:v>8.75</c:v>
                      </c:pt>
                      <c:pt idx="153">
                        <c:v>8.86</c:v>
                      </c:pt>
                      <c:pt idx="154">
                        <c:v>8.41</c:v>
                      </c:pt>
                      <c:pt idx="155">
                        <c:v>8.5299999999999994</c:v>
                      </c:pt>
                      <c:pt idx="156">
                        <c:v>8.6</c:v>
                      </c:pt>
                      <c:pt idx="157">
                        <c:v>8.6999999999999993</c:v>
                      </c:pt>
                      <c:pt idx="158">
                        <c:v>8.52</c:v>
                      </c:pt>
                      <c:pt idx="159">
                        <c:v>8.6</c:v>
                      </c:pt>
                      <c:pt idx="160">
                        <c:v>8.6999999999999993</c:v>
                      </c:pt>
                      <c:pt idx="161">
                        <c:v>8.6</c:v>
                      </c:pt>
                      <c:pt idx="162">
                        <c:v>8.5</c:v>
                      </c:pt>
                      <c:pt idx="163">
                        <c:v>8.9499999999999993</c:v>
                      </c:pt>
                      <c:pt idx="164">
                        <c:v>8.4700000000000006</c:v>
                      </c:pt>
                      <c:pt idx="165">
                        <c:v>8.74</c:v>
                      </c:pt>
                      <c:pt idx="166">
                        <c:v>8.35</c:v>
                      </c:pt>
                      <c:pt idx="167">
                        <c:v>8.85</c:v>
                      </c:pt>
                      <c:pt idx="168">
                        <c:v>8.69</c:v>
                      </c:pt>
                      <c:pt idx="169">
                        <c:v>8.73</c:v>
                      </c:pt>
                      <c:pt idx="170">
                        <c:v>8.98</c:v>
                      </c:pt>
                      <c:pt idx="171">
                        <c:v>9.17</c:v>
                      </c:pt>
                      <c:pt idx="172">
                        <c:v>8.64</c:v>
                      </c:pt>
                      <c:pt idx="173">
                        <c:v>9.0299999999999994</c:v>
                      </c:pt>
                      <c:pt idx="174">
                        <c:v>8.69</c:v>
                      </c:pt>
                      <c:pt idx="175">
                        <c:v>8.66</c:v>
                      </c:pt>
                      <c:pt idx="176">
                        <c:v>8.83</c:v>
                      </c:pt>
                      <c:pt idx="177">
                        <c:v>8.99</c:v>
                      </c:pt>
                      <c:pt idx="178">
                        <c:v>9.1999999999999993</c:v>
                      </c:pt>
                      <c:pt idx="179">
                        <c:v>8.92</c:v>
                      </c:pt>
                      <c:pt idx="180">
                        <c:v>9.23</c:v>
                      </c:pt>
                      <c:pt idx="181">
                        <c:v>9.18</c:v>
                      </c:pt>
                      <c:pt idx="182">
                        <c:v>8.84</c:v>
                      </c:pt>
                      <c:pt idx="183">
                        <c:v>8.8699999999999992</c:v>
                      </c:pt>
                      <c:pt idx="184">
                        <c:v>9.0399999999999991</c:v>
                      </c:pt>
                      <c:pt idx="185">
                        <c:v>9.35</c:v>
                      </c:pt>
                      <c:pt idx="186">
                        <c:v>9.0399999999999991</c:v>
                      </c:pt>
                      <c:pt idx="187">
                        <c:v>9.1999999999999993</c:v>
                      </c:pt>
                      <c:pt idx="188">
                        <c:v>9.52</c:v>
                      </c:pt>
                      <c:pt idx="189">
                        <c:v>9.2899999999999991</c:v>
                      </c:pt>
                      <c:pt idx="190">
                        <c:v>9.1999999999999993</c:v>
                      </c:pt>
                      <c:pt idx="191">
                        <c:v>9.41</c:v>
                      </c:pt>
                      <c:pt idx="192">
                        <c:v>9.57</c:v>
                      </c:pt>
                      <c:pt idx="193">
                        <c:v>9.5299999999999994</c:v>
                      </c:pt>
                      <c:pt idx="194">
                        <c:v>9.32</c:v>
                      </c:pt>
                      <c:pt idx="195">
                        <c:v>9.6999999999999993</c:v>
                      </c:pt>
                      <c:pt idx="196">
                        <c:v>9.5299999999999994</c:v>
                      </c:pt>
                      <c:pt idx="197">
                        <c:v>9.73</c:v>
                      </c:pt>
                      <c:pt idx="198">
                        <c:v>9.43</c:v>
                      </c:pt>
                      <c:pt idx="199">
                        <c:v>9.51</c:v>
                      </c:pt>
                      <c:pt idx="200">
                        <c:v>9.6999999999999993</c:v>
                      </c:pt>
                      <c:pt idx="201">
                        <c:v>9.52</c:v>
                      </c:pt>
                      <c:pt idx="202">
                        <c:v>9.51</c:v>
                      </c:pt>
                      <c:pt idx="203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6D-40C6-A34E-B74479A9D83A}"/>
                  </c:ext>
                </c:extLst>
              </c15:ser>
            </c15:filteredLineSeries>
          </c:ext>
        </c:extLst>
      </c:lineChart>
      <c:catAx>
        <c:axId val="44406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68520"/>
        <c:crosses val="autoZero"/>
        <c:auto val="1"/>
        <c:lblAlgn val="ctr"/>
        <c:lblOffset val="100"/>
        <c:noMultiLvlLbl val="0"/>
      </c:catAx>
      <c:valAx>
        <c:axId val="4440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Temperature </a:t>
                </a:r>
                <a:r>
                  <a:rPr lang="en-IN" sz="1400" b="0" i="0" u="none" strike="noStrike" baseline="0">
                    <a:effectLst/>
                  </a:rPr>
                  <a:t> (in °C)</a:t>
                </a:r>
                <a:endParaRPr lang="en-I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6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116416</xdr:colOff>
      <xdr:row>223</xdr:row>
      <xdr:rowOff>25399</xdr:rowOff>
    </xdr:from>
    <xdr:to>
      <xdr:col>12</xdr:col>
      <xdr:colOff>1185332</xdr:colOff>
      <xdr:row>244</xdr:row>
      <xdr:rowOff>52916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116415</xdr:colOff>
      <xdr:row>245</xdr:row>
      <xdr:rowOff>141816</xdr:rowOff>
    </xdr:from>
    <xdr:to>
      <xdr:col>12</xdr:col>
      <xdr:colOff>1132415</xdr:colOff>
      <xdr:row>261</xdr:row>
      <xdr:rowOff>137583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263</xdr:row>
      <xdr:rowOff>162983</xdr:rowOff>
    </xdr:from>
    <xdr:to>
      <xdr:col>12</xdr:col>
      <xdr:colOff>1174750</xdr:colOff>
      <xdr:row>280</xdr:row>
      <xdr:rowOff>169333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abSelected="1" topLeftCell="A250" zoomScale="90" zoomScaleNormal="90" workbookViewId="0">
      <selection activeCell="P274" sqref="P274"/>
    </sheetView>
  </sheetViews>
  <sheetFormatPr defaultRowHeight="15" x14ac:dyDescent="0.25"/>
  <cols>
    <col min="1" max="1" width="11.140625" customWidth="1"/>
    <col min="2" max="2" width="10.7109375" customWidth="1"/>
    <col min="3" max="3" width="11.7109375" customWidth="1"/>
    <col min="4" max="4" width="12" customWidth="1"/>
    <col min="5" max="5" width="20.140625" bestFit="1" customWidth="1"/>
    <col min="7" max="8" width="11.140625" customWidth="1"/>
    <col min="9" max="9" width="11.7109375" customWidth="1"/>
    <col min="10" max="10" width="20.140625" bestFit="1" customWidth="1"/>
    <col min="13" max="13" width="18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2" t="s">
        <v>0</v>
      </c>
      <c r="H1" s="2" t="s">
        <v>1</v>
      </c>
      <c r="I1" s="2" t="s">
        <v>3</v>
      </c>
      <c r="J1" s="2" t="s">
        <v>6</v>
      </c>
      <c r="L1" s="3" t="s">
        <v>0</v>
      </c>
      <c r="M1" s="4" t="s">
        <v>8</v>
      </c>
    </row>
    <row r="2" spans="1:13" x14ac:dyDescent="0.25">
      <c r="A2" s="1">
        <v>1796</v>
      </c>
      <c r="B2" s="1" t="s">
        <v>4</v>
      </c>
      <c r="C2" s="1" t="s">
        <v>5</v>
      </c>
      <c r="D2" s="1">
        <v>24.01</v>
      </c>
      <c r="E2" s="1"/>
      <c r="G2" s="2">
        <v>1796</v>
      </c>
      <c r="H2" s="2" t="s">
        <v>7</v>
      </c>
      <c r="I2" s="2">
        <v>8.27</v>
      </c>
      <c r="J2" s="2"/>
      <c r="L2" s="4">
        <v>1796</v>
      </c>
      <c r="M2" s="4"/>
    </row>
    <row r="3" spans="1:13" x14ac:dyDescent="0.25">
      <c r="A3" s="1">
        <v>1797</v>
      </c>
      <c r="B3" s="1" t="s">
        <v>4</v>
      </c>
      <c r="C3" s="1" t="s">
        <v>5</v>
      </c>
      <c r="D3" s="1">
        <v>25.22</v>
      </c>
      <c r="E3" s="1"/>
      <c r="G3" s="2">
        <v>1797</v>
      </c>
      <c r="H3" s="2"/>
      <c r="I3" s="2">
        <v>8.51</v>
      </c>
      <c r="J3" s="2"/>
      <c r="L3" s="4">
        <v>1797</v>
      </c>
      <c r="M3" s="4"/>
    </row>
    <row r="4" spans="1:13" x14ac:dyDescent="0.25">
      <c r="A4" s="1">
        <v>1798</v>
      </c>
      <c r="B4" s="1" t="s">
        <v>4</v>
      </c>
      <c r="C4" s="1" t="s">
        <v>5</v>
      </c>
      <c r="D4" s="1">
        <v>23.33</v>
      </c>
      <c r="E4" s="1"/>
      <c r="G4" s="2">
        <v>1798</v>
      </c>
      <c r="H4" s="2"/>
      <c r="I4" s="2">
        <v>8.67</v>
      </c>
      <c r="J4" s="2"/>
      <c r="L4" s="4">
        <v>1798</v>
      </c>
      <c r="M4" s="4"/>
    </row>
    <row r="5" spans="1:13" x14ac:dyDescent="0.25">
      <c r="A5" s="1">
        <v>1799</v>
      </c>
      <c r="B5" s="1" t="s">
        <v>4</v>
      </c>
      <c r="C5" s="1" t="s">
        <v>5</v>
      </c>
      <c r="D5" s="1">
        <v>24.28</v>
      </c>
      <c r="E5" s="1"/>
      <c r="G5" s="2">
        <v>1799</v>
      </c>
      <c r="H5" s="2"/>
      <c r="I5" s="2">
        <v>8.51</v>
      </c>
      <c r="J5" s="2"/>
      <c r="L5" s="4">
        <v>1799</v>
      </c>
      <c r="M5" s="4"/>
    </row>
    <row r="6" spans="1:13" x14ac:dyDescent="0.25">
      <c r="A6" s="1">
        <v>1800</v>
      </c>
      <c r="B6" s="1" t="s">
        <v>4</v>
      </c>
      <c r="C6" s="1" t="s">
        <v>5</v>
      </c>
      <c r="D6" s="1">
        <v>24.24</v>
      </c>
      <c r="E6" s="1"/>
      <c r="G6" s="2">
        <v>1800</v>
      </c>
      <c r="H6" s="2"/>
      <c r="I6" s="2">
        <v>8.48</v>
      </c>
      <c r="J6" s="2"/>
      <c r="L6" s="4">
        <v>1800</v>
      </c>
      <c r="M6" s="4"/>
    </row>
    <row r="7" spans="1:13" x14ac:dyDescent="0.25">
      <c r="A7" s="1">
        <v>1801</v>
      </c>
      <c r="B7" s="1" t="s">
        <v>4</v>
      </c>
      <c r="C7" s="1" t="s">
        <v>5</v>
      </c>
      <c r="D7" s="1">
        <v>23.24</v>
      </c>
      <c r="E7" s="1"/>
      <c r="G7" s="2">
        <v>1801</v>
      </c>
      <c r="H7" s="2"/>
      <c r="I7" s="2">
        <v>8.59</v>
      </c>
      <c r="J7" s="2"/>
      <c r="L7" s="4">
        <v>1801</v>
      </c>
      <c r="M7" s="4"/>
    </row>
    <row r="8" spans="1:13" x14ac:dyDescent="0.25">
      <c r="A8" s="1">
        <v>1802</v>
      </c>
      <c r="B8" s="1" t="s">
        <v>4</v>
      </c>
      <c r="C8" s="1" t="s">
        <v>5</v>
      </c>
      <c r="D8" s="1">
        <v>24.7</v>
      </c>
      <c r="E8" s="1"/>
      <c r="G8" s="2">
        <v>1802</v>
      </c>
      <c r="H8" s="2"/>
      <c r="I8" s="2">
        <v>8.58</v>
      </c>
      <c r="J8" s="2"/>
      <c r="L8" s="4">
        <v>1802</v>
      </c>
      <c r="M8" s="4"/>
    </row>
    <row r="9" spans="1:13" x14ac:dyDescent="0.25">
      <c r="A9" s="1">
        <v>1803</v>
      </c>
      <c r="B9" s="1" t="s">
        <v>4</v>
      </c>
      <c r="C9" s="1" t="s">
        <v>5</v>
      </c>
      <c r="D9" s="1">
        <v>24.46</v>
      </c>
      <c r="E9" s="1"/>
      <c r="G9" s="2">
        <v>1803</v>
      </c>
      <c r="H9" s="2"/>
      <c r="I9" s="2">
        <v>8.5</v>
      </c>
      <c r="J9" s="2"/>
      <c r="L9" s="4">
        <v>1803</v>
      </c>
      <c r="M9" s="4"/>
    </row>
    <row r="10" spans="1:13" x14ac:dyDescent="0.25">
      <c r="A10" s="1">
        <v>1804</v>
      </c>
      <c r="B10" s="1" t="s">
        <v>4</v>
      </c>
      <c r="C10" s="1" t="s">
        <v>5</v>
      </c>
      <c r="D10" s="1">
        <v>24.8</v>
      </c>
      <c r="E10" s="1"/>
      <c r="G10" s="2">
        <v>1804</v>
      </c>
      <c r="H10" s="2"/>
      <c r="I10" s="2">
        <v>8.84</v>
      </c>
      <c r="J10" s="2"/>
      <c r="L10" s="4">
        <v>1804</v>
      </c>
      <c r="M10" s="4"/>
    </row>
    <row r="11" spans="1:13" x14ac:dyDescent="0.25">
      <c r="A11" s="1">
        <v>1805</v>
      </c>
      <c r="B11" s="1" t="s">
        <v>4</v>
      </c>
      <c r="C11" s="1" t="s">
        <v>5</v>
      </c>
      <c r="D11" s="1">
        <v>24.35</v>
      </c>
      <c r="E11" s="1"/>
      <c r="G11" s="2">
        <v>1805</v>
      </c>
      <c r="H11" s="2"/>
      <c r="I11" s="2">
        <v>8.56</v>
      </c>
      <c r="J11" s="2"/>
      <c r="L11" s="4">
        <v>1805</v>
      </c>
      <c r="M11" s="4"/>
    </row>
    <row r="12" spans="1:13" x14ac:dyDescent="0.25">
      <c r="A12" s="1">
        <v>1806</v>
      </c>
      <c r="B12" s="1" t="s">
        <v>4</v>
      </c>
      <c r="C12" s="1" t="s">
        <v>5</v>
      </c>
      <c r="D12" s="1">
        <v>24.25</v>
      </c>
      <c r="E12" s="1"/>
      <c r="G12" s="2">
        <v>1806</v>
      </c>
      <c r="H12" s="2"/>
      <c r="I12" s="2">
        <v>8.43</v>
      </c>
      <c r="J12" s="2"/>
      <c r="L12" s="4">
        <v>1806</v>
      </c>
      <c r="M12" s="4"/>
    </row>
    <row r="13" spans="1:13" x14ac:dyDescent="0.25">
      <c r="A13" s="1">
        <v>1807</v>
      </c>
      <c r="B13" s="1" t="s">
        <v>4</v>
      </c>
      <c r="C13" s="1" t="s">
        <v>5</v>
      </c>
      <c r="D13" s="1">
        <v>23.66</v>
      </c>
      <c r="E13" s="1"/>
      <c r="G13" s="2">
        <v>1807</v>
      </c>
      <c r="H13" s="2"/>
      <c r="I13" s="2">
        <v>8.2799999999999994</v>
      </c>
      <c r="J13" s="2"/>
      <c r="L13" s="4">
        <v>1807</v>
      </c>
      <c r="M13" s="4"/>
    </row>
    <row r="14" spans="1:13" x14ac:dyDescent="0.25">
      <c r="A14" s="1">
        <v>1808</v>
      </c>
      <c r="B14" s="1" t="s">
        <v>4</v>
      </c>
      <c r="C14" s="1" t="s">
        <v>5</v>
      </c>
      <c r="D14" s="1">
        <f>ROUND(MEDIAN(D4:D13),2)</f>
        <v>24.27</v>
      </c>
      <c r="E14" s="1"/>
      <c r="G14" s="2">
        <v>1808</v>
      </c>
      <c r="H14" s="2"/>
      <c r="I14" s="2">
        <v>7.63</v>
      </c>
      <c r="J14" s="2"/>
      <c r="L14" s="4">
        <v>1808</v>
      </c>
      <c r="M14" s="4"/>
    </row>
    <row r="15" spans="1:13" x14ac:dyDescent="0.25">
      <c r="A15" s="1">
        <v>1809</v>
      </c>
      <c r="B15" s="1" t="s">
        <v>4</v>
      </c>
      <c r="C15" s="1" t="s">
        <v>5</v>
      </c>
      <c r="D15" s="1">
        <f>ROUND(MEDIAN(D5:D14),2)</f>
        <v>24.28</v>
      </c>
      <c r="E15" s="1"/>
      <c r="G15" s="2">
        <v>1809</v>
      </c>
      <c r="H15" s="2"/>
      <c r="I15" s="2">
        <v>7.08</v>
      </c>
      <c r="J15" s="2"/>
      <c r="L15" s="4">
        <v>1809</v>
      </c>
      <c r="M15" s="4"/>
    </row>
    <row r="16" spans="1:13" x14ac:dyDescent="0.25">
      <c r="A16" s="1">
        <v>1810</v>
      </c>
      <c r="B16" s="1" t="s">
        <v>4</v>
      </c>
      <c r="C16" s="1" t="s">
        <v>5</v>
      </c>
      <c r="D16" s="1">
        <f>ROUND(MEDIAN(D6:D15),2)</f>
        <v>24.28</v>
      </c>
      <c r="E16" s="1">
        <f>ROUND(AVERAGE(D2:D16),2)</f>
        <v>24.22</v>
      </c>
      <c r="G16" s="2">
        <v>1810</v>
      </c>
      <c r="H16" s="2"/>
      <c r="I16" s="2">
        <v>6.92</v>
      </c>
      <c r="J16" s="2">
        <f>ROUND(AVERAGE(I2:I16),2)</f>
        <v>8.26</v>
      </c>
      <c r="L16" s="4">
        <v>1810</v>
      </c>
      <c r="M16" s="4">
        <f>E16-J16</f>
        <v>15.959999999999999</v>
      </c>
    </row>
    <row r="17" spans="1:13" x14ac:dyDescent="0.25">
      <c r="A17" s="1">
        <v>1811</v>
      </c>
      <c r="B17" s="1" t="s">
        <v>4</v>
      </c>
      <c r="C17" s="1" t="s">
        <v>5</v>
      </c>
      <c r="D17" s="1">
        <f t="shared" ref="D17:D18" si="0">MEDIAN(D7:D16)</f>
        <v>24.28</v>
      </c>
      <c r="E17" s="1">
        <f t="shared" ref="E17:E80" si="1">ROUND(AVERAGE(D3:D17),2)</f>
        <v>24.24</v>
      </c>
      <c r="G17" s="2">
        <v>1811</v>
      </c>
      <c r="H17" s="2"/>
      <c r="I17" s="2">
        <v>6.86</v>
      </c>
      <c r="J17" s="2">
        <f t="shared" ref="J17:J80" si="2">ROUND(AVERAGE(I3:I17),2)</f>
        <v>8.16</v>
      </c>
      <c r="L17" s="4">
        <v>1811</v>
      </c>
      <c r="M17" s="4">
        <f t="shared" ref="M17:M80" si="3">E17-J17</f>
        <v>16.079999999999998</v>
      </c>
    </row>
    <row r="18" spans="1:13" x14ac:dyDescent="0.25">
      <c r="A18" s="1">
        <v>1812</v>
      </c>
      <c r="B18" s="1" t="s">
        <v>4</v>
      </c>
      <c r="C18" s="1" t="s">
        <v>5</v>
      </c>
      <c r="D18" s="1">
        <f t="shared" si="0"/>
        <v>24.28</v>
      </c>
      <c r="E18" s="1">
        <f t="shared" si="1"/>
        <v>24.18</v>
      </c>
      <c r="G18" s="2">
        <v>1812</v>
      </c>
      <c r="H18" s="2"/>
      <c r="I18" s="2">
        <v>7.05</v>
      </c>
      <c r="J18" s="2">
        <f t="shared" si="2"/>
        <v>8.07</v>
      </c>
      <c r="L18" s="4">
        <v>1812</v>
      </c>
      <c r="M18" s="4">
        <f t="shared" si="3"/>
        <v>16.11</v>
      </c>
    </row>
    <row r="19" spans="1:13" x14ac:dyDescent="0.25">
      <c r="A19" s="1">
        <v>1813</v>
      </c>
      <c r="B19" s="1" t="s">
        <v>4</v>
      </c>
      <c r="C19" s="1" t="s">
        <v>5</v>
      </c>
      <c r="D19" s="1">
        <v>23.59</v>
      </c>
      <c r="E19" s="1">
        <f t="shared" si="1"/>
        <v>24.2</v>
      </c>
      <c r="G19" s="2">
        <v>1813</v>
      </c>
      <c r="H19" s="2"/>
      <c r="I19" s="2">
        <v>7.74</v>
      </c>
      <c r="J19" s="2">
        <f t="shared" si="2"/>
        <v>8</v>
      </c>
      <c r="L19" s="4">
        <v>1813</v>
      </c>
      <c r="M19" s="4">
        <f t="shared" si="3"/>
        <v>16.2</v>
      </c>
    </row>
    <row r="20" spans="1:13" x14ac:dyDescent="0.25">
      <c r="A20" s="1">
        <v>1814</v>
      </c>
      <c r="B20" s="1" t="s">
        <v>4</v>
      </c>
      <c r="C20" s="1" t="s">
        <v>5</v>
      </c>
      <c r="D20" s="1">
        <v>22.86</v>
      </c>
      <c r="E20" s="1">
        <f t="shared" si="1"/>
        <v>24.1</v>
      </c>
      <c r="G20" s="2">
        <v>1814</v>
      </c>
      <c r="H20" s="2"/>
      <c r="I20" s="2">
        <v>7.59</v>
      </c>
      <c r="J20" s="2">
        <f t="shared" si="2"/>
        <v>7.94</v>
      </c>
      <c r="L20" s="4">
        <v>1814</v>
      </c>
      <c r="M20" s="4">
        <f t="shared" si="3"/>
        <v>16.16</v>
      </c>
    </row>
    <row r="21" spans="1:13" x14ac:dyDescent="0.25">
      <c r="A21" s="1">
        <v>1815</v>
      </c>
      <c r="B21" s="1" t="s">
        <v>4</v>
      </c>
      <c r="C21" s="1" t="s">
        <v>5</v>
      </c>
      <c r="D21" s="1">
        <v>23.13</v>
      </c>
      <c r="E21" s="1">
        <f t="shared" si="1"/>
        <v>24.03</v>
      </c>
      <c r="G21" s="2">
        <v>1815</v>
      </c>
      <c r="H21" s="2"/>
      <c r="I21" s="2">
        <v>7.24</v>
      </c>
      <c r="J21" s="2">
        <f t="shared" si="2"/>
        <v>7.86</v>
      </c>
      <c r="L21" s="4">
        <v>1815</v>
      </c>
      <c r="M21" s="4">
        <f t="shared" si="3"/>
        <v>16.170000000000002</v>
      </c>
    </row>
    <row r="22" spans="1:13" x14ac:dyDescent="0.25">
      <c r="A22" s="1">
        <v>1816</v>
      </c>
      <c r="B22" s="1" t="s">
        <v>4</v>
      </c>
      <c r="C22" s="1" t="s">
        <v>5</v>
      </c>
      <c r="D22" s="1">
        <v>22.86</v>
      </c>
      <c r="E22" s="1">
        <f t="shared" si="1"/>
        <v>24</v>
      </c>
      <c r="G22" s="2">
        <v>1816</v>
      </c>
      <c r="H22" s="2"/>
      <c r="I22" s="2">
        <v>6.94</v>
      </c>
      <c r="J22" s="2">
        <f t="shared" si="2"/>
        <v>7.75</v>
      </c>
      <c r="L22" s="4">
        <v>1816</v>
      </c>
      <c r="M22" s="4">
        <f t="shared" si="3"/>
        <v>16.25</v>
      </c>
    </row>
    <row r="23" spans="1:13" x14ac:dyDescent="0.25">
      <c r="A23" s="1">
        <v>1817</v>
      </c>
      <c r="B23" s="1" t="s">
        <v>4</v>
      </c>
      <c r="C23" s="1" t="s">
        <v>5</v>
      </c>
      <c r="D23" s="1">
        <v>22.92</v>
      </c>
      <c r="E23" s="1">
        <f t="shared" si="1"/>
        <v>23.88</v>
      </c>
      <c r="G23" s="2">
        <v>1817</v>
      </c>
      <c r="H23" s="2"/>
      <c r="I23" s="2">
        <v>6.98</v>
      </c>
      <c r="J23" s="2">
        <f t="shared" si="2"/>
        <v>7.64</v>
      </c>
      <c r="L23" s="4">
        <v>1817</v>
      </c>
      <c r="M23" s="4">
        <f t="shared" si="3"/>
        <v>16.239999999999998</v>
      </c>
    </row>
    <row r="24" spans="1:13" x14ac:dyDescent="0.25">
      <c r="A24" s="1">
        <v>1818</v>
      </c>
      <c r="B24" s="1" t="s">
        <v>4</v>
      </c>
      <c r="C24" s="1" t="s">
        <v>5</v>
      </c>
      <c r="D24" s="1">
        <v>22.99</v>
      </c>
      <c r="E24" s="1">
        <f t="shared" si="1"/>
        <v>23.79</v>
      </c>
      <c r="G24" s="2">
        <v>1818</v>
      </c>
      <c r="H24" s="2"/>
      <c r="I24" s="2">
        <v>7.83</v>
      </c>
      <c r="J24" s="2">
        <f t="shared" si="2"/>
        <v>7.6</v>
      </c>
      <c r="L24" s="4">
        <v>1818</v>
      </c>
      <c r="M24" s="4">
        <f t="shared" si="3"/>
        <v>16.189999999999998</v>
      </c>
    </row>
    <row r="25" spans="1:13" x14ac:dyDescent="0.25">
      <c r="A25" s="1">
        <v>1819</v>
      </c>
      <c r="B25" s="1" t="s">
        <v>4</v>
      </c>
      <c r="C25" s="1" t="s">
        <v>5</v>
      </c>
      <c r="D25" s="1">
        <v>22.8</v>
      </c>
      <c r="E25" s="1">
        <f t="shared" si="1"/>
        <v>23.65</v>
      </c>
      <c r="G25" s="2">
        <v>1819</v>
      </c>
      <c r="H25" s="2"/>
      <c r="I25" s="2">
        <v>7.37</v>
      </c>
      <c r="J25" s="2">
        <f t="shared" si="2"/>
        <v>7.5</v>
      </c>
      <c r="L25" s="4">
        <v>1819</v>
      </c>
      <c r="M25" s="4">
        <f t="shared" si="3"/>
        <v>16.149999999999999</v>
      </c>
    </row>
    <row r="26" spans="1:13" x14ac:dyDescent="0.25">
      <c r="A26" s="1">
        <v>1820</v>
      </c>
      <c r="B26" s="1" t="s">
        <v>4</v>
      </c>
      <c r="C26" s="1" t="s">
        <v>5</v>
      </c>
      <c r="D26" s="1">
        <v>23.07</v>
      </c>
      <c r="E26" s="1">
        <f t="shared" si="1"/>
        <v>23.57</v>
      </c>
      <c r="G26" s="2">
        <v>1820</v>
      </c>
      <c r="H26" s="2"/>
      <c r="I26" s="2">
        <v>7.62</v>
      </c>
      <c r="J26" s="2">
        <f t="shared" si="2"/>
        <v>7.44</v>
      </c>
      <c r="L26" s="4">
        <v>1820</v>
      </c>
      <c r="M26" s="4">
        <f t="shared" si="3"/>
        <v>16.13</v>
      </c>
    </row>
    <row r="27" spans="1:13" x14ac:dyDescent="0.25">
      <c r="A27" s="1">
        <v>1821</v>
      </c>
      <c r="B27" s="1" t="s">
        <v>4</v>
      </c>
      <c r="C27" s="1" t="s">
        <v>5</v>
      </c>
      <c r="D27" s="1">
        <v>23.92</v>
      </c>
      <c r="E27" s="1">
        <f t="shared" si="1"/>
        <v>23.55</v>
      </c>
      <c r="G27" s="2">
        <v>1821</v>
      </c>
      <c r="H27" s="2"/>
      <c r="I27" s="2">
        <v>8.09</v>
      </c>
      <c r="J27" s="2">
        <f t="shared" si="2"/>
        <v>7.41</v>
      </c>
      <c r="L27" s="4">
        <v>1821</v>
      </c>
      <c r="M27" s="4">
        <f t="shared" si="3"/>
        <v>16.14</v>
      </c>
    </row>
    <row r="28" spans="1:13" x14ac:dyDescent="0.25">
      <c r="A28" s="1">
        <v>1822</v>
      </c>
      <c r="B28" s="1" t="s">
        <v>4</v>
      </c>
      <c r="C28" s="1" t="s">
        <v>5</v>
      </c>
      <c r="D28" s="1">
        <v>24.06</v>
      </c>
      <c r="E28" s="1">
        <f t="shared" si="1"/>
        <v>23.57</v>
      </c>
      <c r="G28" s="2">
        <v>1822</v>
      </c>
      <c r="H28" s="2"/>
      <c r="I28" s="2">
        <v>8.19</v>
      </c>
      <c r="J28" s="2">
        <f t="shared" si="2"/>
        <v>7.41</v>
      </c>
      <c r="L28" s="4">
        <v>1822</v>
      </c>
      <c r="M28" s="4">
        <f t="shared" si="3"/>
        <v>16.16</v>
      </c>
    </row>
    <row r="29" spans="1:13" x14ac:dyDescent="0.25">
      <c r="A29" s="1">
        <v>1823</v>
      </c>
      <c r="B29" s="1" t="s">
        <v>4</v>
      </c>
      <c r="C29" s="1" t="s">
        <v>5</v>
      </c>
      <c r="D29" s="1">
        <v>23.85</v>
      </c>
      <c r="E29" s="1">
        <f t="shared" si="1"/>
        <v>23.54</v>
      </c>
      <c r="G29" s="2">
        <v>1823</v>
      </c>
      <c r="H29" s="2"/>
      <c r="I29" s="2">
        <v>7.72</v>
      </c>
      <c r="J29" s="2">
        <f t="shared" si="2"/>
        <v>7.41</v>
      </c>
      <c r="L29" s="4">
        <v>1823</v>
      </c>
      <c r="M29" s="4">
        <f t="shared" si="3"/>
        <v>16.13</v>
      </c>
    </row>
    <row r="30" spans="1:13" x14ac:dyDescent="0.25">
      <c r="A30" s="1">
        <v>1824</v>
      </c>
      <c r="B30" s="1" t="s">
        <v>4</v>
      </c>
      <c r="C30" s="1" t="s">
        <v>5</v>
      </c>
      <c r="D30" s="1">
        <v>24.37</v>
      </c>
      <c r="E30" s="1">
        <f t="shared" si="1"/>
        <v>23.55</v>
      </c>
      <c r="G30" s="2">
        <v>1824</v>
      </c>
      <c r="H30" s="2"/>
      <c r="I30" s="2">
        <v>8.5500000000000007</v>
      </c>
      <c r="J30" s="2">
        <f t="shared" si="2"/>
        <v>7.51</v>
      </c>
      <c r="L30" s="4">
        <v>1824</v>
      </c>
      <c r="M30" s="4">
        <f t="shared" si="3"/>
        <v>16.04</v>
      </c>
    </row>
    <row r="31" spans="1:13" x14ac:dyDescent="0.25">
      <c r="A31" s="1">
        <v>1825</v>
      </c>
      <c r="B31" s="1" t="s">
        <v>4</v>
      </c>
      <c r="C31" s="1" t="s">
        <v>5</v>
      </c>
      <c r="D31" s="1">
        <v>24.12</v>
      </c>
      <c r="E31" s="1">
        <f t="shared" si="1"/>
        <v>23.54</v>
      </c>
      <c r="G31" s="2">
        <v>1825</v>
      </c>
      <c r="H31" s="2"/>
      <c r="I31" s="2">
        <v>8.39</v>
      </c>
      <c r="J31" s="2">
        <f t="shared" si="2"/>
        <v>7.61</v>
      </c>
      <c r="L31" s="4">
        <v>1825</v>
      </c>
      <c r="M31" s="4">
        <f t="shared" si="3"/>
        <v>15.93</v>
      </c>
    </row>
    <row r="32" spans="1:13" x14ac:dyDescent="0.25">
      <c r="A32" s="1">
        <v>1826</v>
      </c>
      <c r="B32" s="1" t="s">
        <v>4</v>
      </c>
      <c r="C32" s="1" t="s">
        <v>5</v>
      </c>
      <c r="D32" s="1">
        <v>24.18</v>
      </c>
      <c r="E32" s="1">
        <f t="shared" si="1"/>
        <v>23.53</v>
      </c>
      <c r="G32" s="2">
        <v>1826</v>
      </c>
      <c r="H32" s="2"/>
      <c r="I32" s="2">
        <v>8.36</v>
      </c>
      <c r="J32" s="2">
        <f t="shared" si="2"/>
        <v>7.71</v>
      </c>
      <c r="L32" s="4">
        <v>1826</v>
      </c>
      <c r="M32" s="4">
        <f t="shared" si="3"/>
        <v>15.82</v>
      </c>
    </row>
    <row r="33" spans="1:13" x14ac:dyDescent="0.25">
      <c r="A33" s="1">
        <v>1827</v>
      </c>
      <c r="B33" s="1" t="s">
        <v>4</v>
      </c>
      <c r="C33" s="1" t="s">
        <v>5</v>
      </c>
      <c r="D33" s="1">
        <v>24.29</v>
      </c>
      <c r="E33" s="1">
        <f t="shared" si="1"/>
        <v>23.53</v>
      </c>
      <c r="G33" s="2">
        <v>1827</v>
      </c>
      <c r="H33" s="2"/>
      <c r="I33" s="2">
        <v>8.81</v>
      </c>
      <c r="J33" s="2">
        <f t="shared" si="2"/>
        <v>7.83</v>
      </c>
      <c r="L33" s="4">
        <v>1827</v>
      </c>
      <c r="M33" s="4">
        <f t="shared" si="3"/>
        <v>15.700000000000001</v>
      </c>
    </row>
    <row r="34" spans="1:13" x14ac:dyDescent="0.25">
      <c r="A34" s="1">
        <v>1828</v>
      </c>
      <c r="B34" s="1" t="s">
        <v>4</v>
      </c>
      <c r="C34" s="1" t="s">
        <v>5</v>
      </c>
      <c r="D34" s="1">
        <v>23.95</v>
      </c>
      <c r="E34" s="1">
        <f t="shared" si="1"/>
        <v>23.56</v>
      </c>
      <c r="G34" s="2">
        <v>1828</v>
      </c>
      <c r="H34" s="2"/>
      <c r="I34" s="2">
        <v>8.17</v>
      </c>
      <c r="J34" s="2">
        <f t="shared" si="2"/>
        <v>7.86</v>
      </c>
      <c r="L34" s="4">
        <v>1828</v>
      </c>
      <c r="M34" s="4">
        <f t="shared" si="3"/>
        <v>15.7</v>
      </c>
    </row>
    <row r="35" spans="1:13" x14ac:dyDescent="0.25">
      <c r="A35" s="1">
        <v>1829</v>
      </c>
      <c r="B35" s="1" t="s">
        <v>4</v>
      </c>
      <c r="C35" s="1" t="s">
        <v>5</v>
      </c>
      <c r="D35" s="1">
        <v>23.76</v>
      </c>
      <c r="E35" s="1">
        <f t="shared" si="1"/>
        <v>23.62</v>
      </c>
      <c r="G35" s="2">
        <v>1829</v>
      </c>
      <c r="H35" s="2"/>
      <c r="I35" s="2">
        <v>7.94</v>
      </c>
      <c r="J35" s="2">
        <f t="shared" si="2"/>
        <v>7.88</v>
      </c>
      <c r="L35" s="4">
        <v>1829</v>
      </c>
      <c r="M35" s="4">
        <f t="shared" si="3"/>
        <v>15.740000000000002</v>
      </c>
    </row>
    <row r="36" spans="1:13" x14ac:dyDescent="0.25">
      <c r="A36" s="1">
        <v>1830</v>
      </c>
      <c r="B36" s="1" t="s">
        <v>4</v>
      </c>
      <c r="C36" s="1" t="s">
        <v>5</v>
      </c>
      <c r="D36" s="1">
        <v>24.01</v>
      </c>
      <c r="E36" s="1">
        <f t="shared" si="1"/>
        <v>23.68</v>
      </c>
      <c r="G36" s="2">
        <v>1830</v>
      </c>
      <c r="H36" s="2"/>
      <c r="I36" s="2">
        <v>8.52</v>
      </c>
      <c r="J36" s="2">
        <f t="shared" si="2"/>
        <v>7.97</v>
      </c>
      <c r="L36" s="4">
        <v>1830</v>
      </c>
      <c r="M36" s="4">
        <f t="shared" si="3"/>
        <v>15.71</v>
      </c>
    </row>
    <row r="37" spans="1:13" x14ac:dyDescent="0.25">
      <c r="A37" s="1">
        <v>1831</v>
      </c>
      <c r="B37" s="1" t="s">
        <v>4</v>
      </c>
      <c r="C37" s="1" t="s">
        <v>5</v>
      </c>
      <c r="D37" s="1">
        <v>23.55</v>
      </c>
      <c r="E37" s="1">
        <f t="shared" si="1"/>
        <v>23.72</v>
      </c>
      <c r="G37" s="2">
        <v>1831</v>
      </c>
      <c r="H37" s="2"/>
      <c r="I37" s="2">
        <v>7.64</v>
      </c>
      <c r="J37" s="2">
        <f t="shared" si="2"/>
        <v>8.01</v>
      </c>
      <c r="L37" s="4">
        <v>1831</v>
      </c>
      <c r="M37" s="4">
        <f t="shared" si="3"/>
        <v>15.709999999999999</v>
      </c>
    </row>
    <row r="38" spans="1:13" x14ac:dyDescent="0.25">
      <c r="A38" s="1">
        <v>1832</v>
      </c>
      <c r="B38" s="1" t="s">
        <v>4</v>
      </c>
      <c r="C38" s="1" t="s">
        <v>5</v>
      </c>
      <c r="D38" s="1">
        <v>23.8</v>
      </c>
      <c r="E38" s="1">
        <f t="shared" si="1"/>
        <v>23.78</v>
      </c>
      <c r="G38" s="2">
        <v>1832</v>
      </c>
      <c r="H38" s="2"/>
      <c r="I38" s="2">
        <v>7.45</v>
      </c>
      <c r="J38" s="2">
        <f t="shared" si="2"/>
        <v>8.0399999999999991</v>
      </c>
      <c r="L38" s="4">
        <v>1832</v>
      </c>
      <c r="M38" s="4">
        <f t="shared" si="3"/>
        <v>15.740000000000002</v>
      </c>
    </row>
    <row r="39" spans="1:13" x14ac:dyDescent="0.25">
      <c r="A39" s="1">
        <v>1833</v>
      </c>
      <c r="B39" s="1" t="s">
        <v>4</v>
      </c>
      <c r="C39" s="1" t="s">
        <v>5</v>
      </c>
      <c r="D39" s="1">
        <v>23.91</v>
      </c>
      <c r="E39" s="1">
        <f t="shared" si="1"/>
        <v>23.84</v>
      </c>
      <c r="G39" s="2">
        <v>1833</v>
      </c>
      <c r="H39" s="2"/>
      <c r="I39" s="2">
        <v>8.01</v>
      </c>
      <c r="J39" s="2">
        <f t="shared" si="2"/>
        <v>8.06</v>
      </c>
      <c r="L39" s="4">
        <v>1833</v>
      </c>
      <c r="M39" s="4">
        <f t="shared" si="3"/>
        <v>15.78</v>
      </c>
    </row>
    <row r="40" spans="1:13" x14ac:dyDescent="0.25">
      <c r="A40" s="1">
        <v>1834</v>
      </c>
      <c r="B40" s="1" t="s">
        <v>4</v>
      </c>
      <c r="C40" s="1" t="s">
        <v>5</v>
      </c>
      <c r="D40" s="1">
        <v>23.75</v>
      </c>
      <c r="E40" s="1">
        <f t="shared" si="1"/>
        <v>23.91</v>
      </c>
      <c r="G40" s="2">
        <v>1834</v>
      </c>
      <c r="H40" s="2"/>
      <c r="I40" s="2">
        <v>8.15</v>
      </c>
      <c r="J40" s="2">
        <f t="shared" si="2"/>
        <v>8.11</v>
      </c>
      <c r="L40" s="4">
        <v>1834</v>
      </c>
      <c r="M40" s="4">
        <f t="shared" si="3"/>
        <v>15.8</v>
      </c>
    </row>
    <row r="41" spans="1:13" x14ac:dyDescent="0.25">
      <c r="A41" s="1">
        <v>1835</v>
      </c>
      <c r="B41" s="1" t="s">
        <v>4</v>
      </c>
      <c r="C41" s="1" t="s">
        <v>5</v>
      </c>
      <c r="D41" s="1">
        <v>22.79</v>
      </c>
      <c r="E41" s="1">
        <f t="shared" si="1"/>
        <v>23.89</v>
      </c>
      <c r="G41" s="2">
        <v>1835</v>
      </c>
      <c r="H41" s="2"/>
      <c r="I41" s="2">
        <v>7.39</v>
      </c>
      <c r="J41" s="2">
        <f t="shared" si="2"/>
        <v>8.09</v>
      </c>
      <c r="L41" s="4">
        <v>1835</v>
      </c>
      <c r="M41" s="4">
        <f t="shared" si="3"/>
        <v>15.8</v>
      </c>
    </row>
    <row r="42" spans="1:13" x14ac:dyDescent="0.25">
      <c r="A42" s="1">
        <v>1836</v>
      </c>
      <c r="B42" s="1" t="s">
        <v>4</v>
      </c>
      <c r="C42" s="1" t="s">
        <v>5</v>
      </c>
      <c r="D42" s="1">
        <v>23.69</v>
      </c>
      <c r="E42" s="1">
        <f t="shared" si="1"/>
        <v>23.87</v>
      </c>
      <c r="G42" s="2">
        <v>1836</v>
      </c>
      <c r="H42" s="2"/>
      <c r="I42" s="2">
        <v>7.7</v>
      </c>
      <c r="J42" s="2">
        <f t="shared" si="2"/>
        <v>8.07</v>
      </c>
      <c r="L42" s="4">
        <v>1836</v>
      </c>
      <c r="M42" s="4">
        <f t="shared" si="3"/>
        <v>15.8</v>
      </c>
    </row>
    <row r="43" spans="1:13" x14ac:dyDescent="0.25">
      <c r="A43" s="1">
        <v>1837</v>
      </c>
      <c r="B43" s="1" t="s">
        <v>4</v>
      </c>
      <c r="C43" s="1" t="s">
        <v>5</v>
      </c>
      <c r="D43" s="1">
        <v>23.6</v>
      </c>
      <c r="E43" s="1">
        <f t="shared" si="1"/>
        <v>23.84</v>
      </c>
      <c r="G43" s="2">
        <v>1837</v>
      </c>
      <c r="H43" s="2"/>
      <c r="I43" s="2">
        <v>7.38</v>
      </c>
      <c r="J43" s="2">
        <f t="shared" si="2"/>
        <v>8.01</v>
      </c>
      <c r="L43" s="4">
        <v>1837</v>
      </c>
      <c r="M43" s="4">
        <f t="shared" si="3"/>
        <v>15.83</v>
      </c>
    </row>
    <row r="44" spans="1:13" x14ac:dyDescent="0.25">
      <c r="A44" s="1">
        <v>1838</v>
      </c>
      <c r="B44" s="1" t="s">
        <v>4</v>
      </c>
      <c r="C44" s="1" t="s">
        <v>5</v>
      </c>
      <c r="D44" s="1">
        <v>23.58</v>
      </c>
      <c r="E44" s="1">
        <f t="shared" si="1"/>
        <v>23.82</v>
      </c>
      <c r="G44" s="2">
        <v>1838</v>
      </c>
      <c r="H44" s="2"/>
      <c r="I44" s="2">
        <v>7.51</v>
      </c>
      <c r="J44" s="2">
        <f t="shared" si="2"/>
        <v>8</v>
      </c>
      <c r="L44" s="4">
        <v>1838</v>
      </c>
      <c r="M44" s="4">
        <f t="shared" si="3"/>
        <v>15.82</v>
      </c>
    </row>
    <row r="45" spans="1:13" x14ac:dyDescent="0.25">
      <c r="A45" s="1">
        <v>1839</v>
      </c>
      <c r="B45" s="1" t="s">
        <v>4</v>
      </c>
      <c r="C45" s="1" t="s">
        <v>5</v>
      </c>
      <c r="D45" s="1">
        <v>23.62</v>
      </c>
      <c r="E45" s="1">
        <f t="shared" si="1"/>
        <v>23.77</v>
      </c>
      <c r="G45" s="2">
        <v>1839</v>
      </c>
      <c r="H45" s="2"/>
      <c r="I45" s="2">
        <v>7.63</v>
      </c>
      <c r="J45" s="2">
        <f t="shared" si="2"/>
        <v>7.94</v>
      </c>
      <c r="L45" s="4">
        <v>1839</v>
      </c>
      <c r="M45" s="4">
        <f t="shared" si="3"/>
        <v>15.829999999999998</v>
      </c>
    </row>
    <row r="46" spans="1:13" x14ac:dyDescent="0.25">
      <c r="A46" s="1">
        <v>1840</v>
      </c>
      <c r="B46" s="1" t="s">
        <v>4</v>
      </c>
      <c r="C46" s="1" t="s">
        <v>5</v>
      </c>
      <c r="D46" s="1">
        <v>23.92</v>
      </c>
      <c r="E46" s="1">
        <f t="shared" si="1"/>
        <v>23.76</v>
      </c>
      <c r="G46" s="2">
        <v>1840</v>
      </c>
      <c r="H46" s="2"/>
      <c r="I46" s="2">
        <v>7.8</v>
      </c>
      <c r="J46" s="2">
        <f t="shared" si="2"/>
        <v>7.9</v>
      </c>
      <c r="L46" s="4">
        <v>1840</v>
      </c>
      <c r="M46" s="4">
        <f t="shared" si="3"/>
        <v>15.860000000000001</v>
      </c>
    </row>
    <row r="47" spans="1:13" x14ac:dyDescent="0.25">
      <c r="A47" s="1">
        <v>1841</v>
      </c>
      <c r="B47" s="1" t="s">
        <v>4</v>
      </c>
      <c r="C47" s="1" t="s">
        <v>5</v>
      </c>
      <c r="D47" s="1">
        <v>23.83</v>
      </c>
      <c r="E47" s="1">
        <f t="shared" si="1"/>
        <v>23.74</v>
      </c>
      <c r="G47" s="2">
        <v>1841</v>
      </c>
      <c r="H47" s="2"/>
      <c r="I47" s="2">
        <v>7.69</v>
      </c>
      <c r="J47" s="2">
        <f t="shared" si="2"/>
        <v>7.85</v>
      </c>
      <c r="L47" s="4">
        <v>1841</v>
      </c>
      <c r="M47" s="4">
        <f t="shared" si="3"/>
        <v>15.889999999999999</v>
      </c>
    </row>
    <row r="48" spans="1:13" x14ac:dyDescent="0.25">
      <c r="A48" s="1">
        <v>1842</v>
      </c>
      <c r="B48" s="1" t="s">
        <v>4</v>
      </c>
      <c r="C48" s="1" t="s">
        <v>5</v>
      </c>
      <c r="D48" s="1">
        <v>23.71</v>
      </c>
      <c r="E48" s="1">
        <f t="shared" si="1"/>
        <v>23.7</v>
      </c>
      <c r="G48" s="2">
        <v>1842</v>
      </c>
      <c r="H48" s="2"/>
      <c r="I48" s="2">
        <v>8.02</v>
      </c>
      <c r="J48" s="2">
        <f t="shared" si="2"/>
        <v>7.8</v>
      </c>
      <c r="L48" s="4">
        <v>1842</v>
      </c>
      <c r="M48" s="4">
        <f t="shared" si="3"/>
        <v>15.899999999999999</v>
      </c>
    </row>
    <row r="49" spans="1:13" x14ac:dyDescent="0.25">
      <c r="A49" s="1">
        <v>1843</v>
      </c>
      <c r="B49" s="1" t="s">
        <v>4</v>
      </c>
      <c r="C49" s="1" t="s">
        <v>5</v>
      </c>
      <c r="D49" s="1">
        <v>23.67</v>
      </c>
      <c r="E49" s="1">
        <f t="shared" si="1"/>
        <v>23.68</v>
      </c>
      <c r="G49" s="2">
        <v>1843</v>
      </c>
      <c r="H49" s="2"/>
      <c r="I49" s="2">
        <v>8.17</v>
      </c>
      <c r="J49" s="2">
        <f t="shared" si="2"/>
        <v>7.8</v>
      </c>
      <c r="L49" s="4">
        <v>1843</v>
      </c>
      <c r="M49" s="4">
        <f t="shared" si="3"/>
        <v>15.879999999999999</v>
      </c>
    </row>
    <row r="50" spans="1:13" x14ac:dyDescent="0.25">
      <c r="A50" s="1">
        <v>1844</v>
      </c>
      <c r="B50" s="1" t="s">
        <v>4</v>
      </c>
      <c r="C50" s="1" t="s">
        <v>5</v>
      </c>
      <c r="D50" s="1">
        <v>23.36</v>
      </c>
      <c r="E50" s="1">
        <f t="shared" si="1"/>
        <v>23.65</v>
      </c>
      <c r="G50" s="2">
        <v>1844</v>
      </c>
      <c r="H50" s="2"/>
      <c r="I50" s="2">
        <v>7.65</v>
      </c>
      <c r="J50" s="2">
        <f t="shared" si="2"/>
        <v>7.78</v>
      </c>
      <c r="L50" s="4">
        <v>1844</v>
      </c>
      <c r="M50" s="4">
        <f t="shared" si="3"/>
        <v>15.869999999999997</v>
      </c>
    </row>
    <row r="51" spans="1:13" x14ac:dyDescent="0.25">
      <c r="A51" s="1">
        <v>1845</v>
      </c>
      <c r="B51" s="1" t="s">
        <v>4</v>
      </c>
      <c r="C51" s="1" t="s">
        <v>5</v>
      </c>
      <c r="D51" s="1">
        <v>23.62</v>
      </c>
      <c r="E51" s="1">
        <f t="shared" si="1"/>
        <v>23.63</v>
      </c>
      <c r="G51" s="2">
        <v>1845</v>
      </c>
      <c r="H51" s="2"/>
      <c r="I51" s="2">
        <v>7.85</v>
      </c>
      <c r="J51" s="2">
        <f t="shared" si="2"/>
        <v>7.74</v>
      </c>
      <c r="L51" s="4">
        <v>1845</v>
      </c>
      <c r="M51" s="4">
        <f t="shared" si="3"/>
        <v>15.889999999999999</v>
      </c>
    </row>
    <row r="52" spans="1:13" x14ac:dyDescent="0.25">
      <c r="A52" s="1">
        <v>1846</v>
      </c>
      <c r="B52" s="1" t="s">
        <v>4</v>
      </c>
      <c r="C52" s="1" t="s">
        <v>5</v>
      </c>
      <c r="D52" s="1">
        <v>23.9</v>
      </c>
      <c r="E52" s="1">
        <f t="shared" si="1"/>
        <v>23.65</v>
      </c>
      <c r="G52" s="2">
        <v>1846</v>
      </c>
      <c r="H52" s="2"/>
      <c r="I52" s="2">
        <v>8.5500000000000007</v>
      </c>
      <c r="J52" s="2">
        <f t="shared" si="2"/>
        <v>7.8</v>
      </c>
      <c r="L52" s="4">
        <v>1846</v>
      </c>
      <c r="M52" s="4">
        <f t="shared" si="3"/>
        <v>15.849999999999998</v>
      </c>
    </row>
    <row r="53" spans="1:13" x14ac:dyDescent="0.25">
      <c r="A53" s="1">
        <v>1847</v>
      </c>
      <c r="B53" s="1" t="s">
        <v>4</v>
      </c>
      <c r="C53" s="1" t="s">
        <v>5</v>
      </c>
      <c r="D53" s="1">
        <v>23.5</v>
      </c>
      <c r="E53" s="1">
        <f t="shared" si="1"/>
        <v>23.63</v>
      </c>
      <c r="G53" s="2">
        <v>1847</v>
      </c>
      <c r="H53" s="2"/>
      <c r="I53" s="2">
        <v>8.09</v>
      </c>
      <c r="J53" s="2">
        <f t="shared" si="2"/>
        <v>7.84</v>
      </c>
      <c r="L53" s="4">
        <v>1847</v>
      </c>
      <c r="M53" s="4">
        <f t="shared" si="3"/>
        <v>15.79</v>
      </c>
    </row>
    <row r="54" spans="1:13" x14ac:dyDescent="0.25">
      <c r="A54" s="1">
        <v>1848</v>
      </c>
      <c r="B54" s="1" t="s">
        <v>4</v>
      </c>
      <c r="C54" s="1" t="s">
        <v>5</v>
      </c>
      <c r="D54" s="1">
        <v>23.46</v>
      </c>
      <c r="E54" s="1">
        <f t="shared" si="1"/>
        <v>23.6</v>
      </c>
      <c r="G54" s="2">
        <v>1848</v>
      </c>
      <c r="H54" s="2"/>
      <c r="I54" s="2">
        <v>7.98</v>
      </c>
      <c r="J54" s="2">
        <f t="shared" si="2"/>
        <v>7.84</v>
      </c>
      <c r="L54" s="4">
        <v>1848</v>
      </c>
      <c r="M54" s="4">
        <f t="shared" si="3"/>
        <v>15.760000000000002</v>
      </c>
    </row>
    <row r="55" spans="1:13" x14ac:dyDescent="0.25">
      <c r="A55" s="1">
        <v>1849</v>
      </c>
      <c r="B55" s="1" t="s">
        <v>4</v>
      </c>
      <c r="C55" s="1" t="s">
        <v>5</v>
      </c>
      <c r="D55" s="1">
        <v>23.43</v>
      </c>
      <c r="E55" s="1">
        <f t="shared" si="1"/>
        <v>23.58</v>
      </c>
      <c r="G55" s="2">
        <v>1849</v>
      </c>
      <c r="H55" s="2"/>
      <c r="I55" s="2">
        <v>7.98</v>
      </c>
      <c r="J55" s="2">
        <f t="shared" si="2"/>
        <v>7.83</v>
      </c>
      <c r="L55" s="4">
        <v>1849</v>
      </c>
      <c r="M55" s="4">
        <f t="shared" si="3"/>
        <v>15.749999999999998</v>
      </c>
    </row>
    <row r="56" spans="1:13" x14ac:dyDescent="0.25">
      <c r="A56" s="1">
        <v>1850</v>
      </c>
      <c r="B56" s="1" t="s">
        <v>4</v>
      </c>
      <c r="C56" s="1" t="s">
        <v>5</v>
      </c>
      <c r="D56" s="1">
        <v>23.93</v>
      </c>
      <c r="E56" s="1">
        <f t="shared" si="1"/>
        <v>23.65</v>
      </c>
      <c r="G56" s="2">
        <v>1850</v>
      </c>
      <c r="H56" s="2"/>
      <c r="I56" s="2">
        <v>7.9</v>
      </c>
      <c r="J56" s="2">
        <f t="shared" si="2"/>
        <v>7.86</v>
      </c>
      <c r="L56" s="4">
        <v>1850</v>
      </c>
      <c r="M56" s="4">
        <f t="shared" si="3"/>
        <v>15.79</v>
      </c>
    </row>
    <row r="57" spans="1:13" x14ac:dyDescent="0.25">
      <c r="A57" s="1">
        <v>1851</v>
      </c>
      <c r="B57" s="1" t="s">
        <v>4</v>
      </c>
      <c r="C57" s="1" t="s">
        <v>5</v>
      </c>
      <c r="D57" s="1">
        <v>23.86</v>
      </c>
      <c r="E57" s="1">
        <f t="shared" si="1"/>
        <v>23.67</v>
      </c>
      <c r="G57" s="2">
        <v>1851</v>
      </c>
      <c r="H57" s="2"/>
      <c r="I57" s="2">
        <v>8.18</v>
      </c>
      <c r="J57" s="2">
        <f t="shared" si="2"/>
        <v>7.89</v>
      </c>
      <c r="L57" s="4">
        <v>1851</v>
      </c>
      <c r="M57" s="4">
        <f t="shared" si="3"/>
        <v>15.780000000000001</v>
      </c>
    </row>
    <row r="58" spans="1:13" x14ac:dyDescent="0.25">
      <c r="A58" s="1">
        <v>1852</v>
      </c>
      <c r="B58" s="1" t="s">
        <v>4</v>
      </c>
      <c r="C58" s="1" t="s">
        <v>5</v>
      </c>
      <c r="D58" s="1">
        <v>23.62</v>
      </c>
      <c r="E58" s="1">
        <f t="shared" si="1"/>
        <v>23.67</v>
      </c>
      <c r="G58" s="2">
        <v>1852</v>
      </c>
      <c r="H58" s="2"/>
      <c r="I58" s="2">
        <v>8.1</v>
      </c>
      <c r="J58" s="2">
        <f t="shared" si="2"/>
        <v>7.94</v>
      </c>
      <c r="L58" s="4">
        <v>1852</v>
      </c>
      <c r="M58" s="4">
        <f t="shared" si="3"/>
        <v>15.73</v>
      </c>
    </row>
    <row r="59" spans="1:13" x14ac:dyDescent="0.25">
      <c r="A59" s="1">
        <v>1853</v>
      </c>
      <c r="B59" s="1" t="s">
        <v>4</v>
      </c>
      <c r="C59" s="1" t="s">
        <v>5</v>
      </c>
      <c r="D59" s="1">
        <v>24.07</v>
      </c>
      <c r="E59" s="1">
        <f t="shared" si="1"/>
        <v>23.7</v>
      </c>
      <c r="G59" s="2">
        <v>1853</v>
      </c>
      <c r="H59" s="2"/>
      <c r="I59" s="2">
        <v>8.0399999999999991</v>
      </c>
      <c r="J59" s="2">
        <f t="shared" si="2"/>
        <v>7.98</v>
      </c>
      <c r="L59" s="4">
        <v>1853</v>
      </c>
      <c r="M59" s="4">
        <f t="shared" si="3"/>
        <v>15.719999999999999</v>
      </c>
    </row>
    <row r="60" spans="1:13" x14ac:dyDescent="0.25">
      <c r="A60" s="1">
        <v>1854</v>
      </c>
      <c r="B60" s="1" t="s">
        <v>4</v>
      </c>
      <c r="C60" s="1" t="s">
        <v>5</v>
      </c>
      <c r="D60" s="1">
        <v>24.11</v>
      </c>
      <c r="E60" s="1">
        <f t="shared" si="1"/>
        <v>23.73</v>
      </c>
      <c r="G60" s="2">
        <v>1854</v>
      </c>
      <c r="H60" s="2"/>
      <c r="I60" s="2">
        <v>8.2100000000000009</v>
      </c>
      <c r="J60" s="2">
        <f t="shared" si="2"/>
        <v>8.01</v>
      </c>
      <c r="L60" s="4">
        <v>1854</v>
      </c>
      <c r="M60" s="4">
        <f t="shared" si="3"/>
        <v>15.72</v>
      </c>
    </row>
    <row r="61" spans="1:13" x14ac:dyDescent="0.25">
      <c r="A61" s="1">
        <v>1855</v>
      </c>
      <c r="B61" s="1" t="s">
        <v>4</v>
      </c>
      <c r="C61" s="1" t="s">
        <v>5</v>
      </c>
      <c r="D61" s="1">
        <v>24.09</v>
      </c>
      <c r="E61" s="1">
        <f t="shared" si="1"/>
        <v>23.74</v>
      </c>
      <c r="G61" s="2">
        <v>1855</v>
      </c>
      <c r="H61" s="2"/>
      <c r="I61" s="2">
        <v>8.11</v>
      </c>
      <c r="J61" s="2">
        <f t="shared" si="2"/>
        <v>8.0299999999999994</v>
      </c>
      <c r="L61" s="4">
        <v>1855</v>
      </c>
      <c r="M61" s="4">
        <f t="shared" si="3"/>
        <v>15.709999999999999</v>
      </c>
    </row>
    <row r="62" spans="1:13" x14ac:dyDescent="0.25">
      <c r="A62" s="1">
        <v>1856</v>
      </c>
      <c r="B62" s="1" t="s">
        <v>4</v>
      </c>
      <c r="C62" s="1" t="s">
        <v>5</v>
      </c>
      <c r="D62" s="1">
        <v>22.96</v>
      </c>
      <c r="E62" s="1">
        <f t="shared" si="1"/>
        <v>23.69</v>
      </c>
      <c r="G62" s="2">
        <v>1856</v>
      </c>
      <c r="H62" s="2"/>
      <c r="I62" s="2">
        <v>8</v>
      </c>
      <c r="J62" s="2">
        <f t="shared" si="2"/>
        <v>8.06</v>
      </c>
      <c r="L62" s="4">
        <v>1856</v>
      </c>
      <c r="M62" s="4">
        <f t="shared" si="3"/>
        <v>15.63</v>
      </c>
    </row>
    <row r="63" spans="1:13" x14ac:dyDescent="0.25">
      <c r="A63" s="1">
        <v>1857</v>
      </c>
      <c r="B63" s="1" t="s">
        <v>4</v>
      </c>
      <c r="C63" s="1" t="s">
        <v>5</v>
      </c>
      <c r="D63" s="1">
        <v>23.28</v>
      </c>
      <c r="E63" s="1">
        <f t="shared" si="1"/>
        <v>23.66</v>
      </c>
      <c r="G63" s="2">
        <v>1857</v>
      </c>
      <c r="H63" s="2"/>
      <c r="I63" s="2">
        <v>7.76</v>
      </c>
      <c r="J63" s="2">
        <f t="shared" si="2"/>
        <v>8.0399999999999991</v>
      </c>
      <c r="L63" s="4">
        <v>1857</v>
      </c>
      <c r="M63" s="4">
        <f t="shared" si="3"/>
        <v>15.620000000000001</v>
      </c>
    </row>
    <row r="64" spans="1:13" x14ac:dyDescent="0.25">
      <c r="A64" s="1">
        <v>1858</v>
      </c>
      <c r="B64" s="1" t="s">
        <v>4</v>
      </c>
      <c r="C64" s="1" t="s">
        <v>5</v>
      </c>
      <c r="D64" s="1">
        <v>23.91</v>
      </c>
      <c r="E64" s="1">
        <f t="shared" si="1"/>
        <v>23.67</v>
      </c>
      <c r="G64" s="2">
        <v>1858</v>
      </c>
      <c r="H64" s="2"/>
      <c r="I64" s="2">
        <v>8.1</v>
      </c>
      <c r="J64" s="2">
        <f t="shared" si="2"/>
        <v>8.0299999999999994</v>
      </c>
      <c r="L64" s="4">
        <v>1858</v>
      </c>
      <c r="M64" s="4">
        <f t="shared" si="3"/>
        <v>15.640000000000002</v>
      </c>
    </row>
    <row r="65" spans="1:13" x14ac:dyDescent="0.25">
      <c r="A65" s="1">
        <v>1859</v>
      </c>
      <c r="B65" s="1" t="s">
        <v>4</v>
      </c>
      <c r="C65" s="1" t="s">
        <v>5</v>
      </c>
      <c r="D65" s="1">
        <v>23.98</v>
      </c>
      <c r="E65" s="1">
        <f t="shared" si="1"/>
        <v>23.71</v>
      </c>
      <c r="G65" s="2">
        <v>1859</v>
      </c>
      <c r="H65" s="2"/>
      <c r="I65" s="2">
        <v>8.25</v>
      </c>
      <c r="J65" s="2">
        <f t="shared" si="2"/>
        <v>8.07</v>
      </c>
      <c r="L65" s="4">
        <v>1859</v>
      </c>
      <c r="M65" s="4">
        <f t="shared" si="3"/>
        <v>15.64</v>
      </c>
    </row>
    <row r="66" spans="1:13" x14ac:dyDescent="0.25">
      <c r="A66" s="1">
        <v>1860</v>
      </c>
      <c r="B66" s="1" t="s">
        <v>4</v>
      </c>
      <c r="C66" s="1" t="s">
        <v>5</v>
      </c>
      <c r="D66" s="1">
        <v>23.71</v>
      </c>
      <c r="E66" s="1">
        <f t="shared" si="1"/>
        <v>23.72</v>
      </c>
      <c r="G66" s="2">
        <v>1860</v>
      </c>
      <c r="H66" s="2"/>
      <c r="I66" s="2">
        <v>7.96</v>
      </c>
      <c r="J66" s="2">
        <f t="shared" si="2"/>
        <v>8.08</v>
      </c>
      <c r="L66" s="4">
        <v>1860</v>
      </c>
      <c r="M66" s="4">
        <f t="shared" si="3"/>
        <v>15.639999999999999</v>
      </c>
    </row>
    <row r="67" spans="1:13" x14ac:dyDescent="0.25">
      <c r="A67" s="1">
        <v>1861</v>
      </c>
      <c r="B67" s="1" t="s">
        <v>4</v>
      </c>
      <c r="C67" s="1" t="s">
        <v>5</v>
      </c>
      <c r="D67" s="1">
        <v>23.63</v>
      </c>
      <c r="E67" s="1">
        <f t="shared" si="1"/>
        <v>23.7</v>
      </c>
      <c r="G67" s="2">
        <v>1861</v>
      </c>
      <c r="H67" s="2"/>
      <c r="I67" s="2">
        <v>7.85</v>
      </c>
      <c r="J67" s="2">
        <f t="shared" si="2"/>
        <v>8.0299999999999994</v>
      </c>
      <c r="L67" s="4">
        <v>1861</v>
      </c>
      <c r="M67" s="4">
        <f t="shared" si="3"/>
        <v>15.67</v>
      </c>
    </row>
    <row r="68" spans="1:13" x14ac:dyDescent="0.25">
      <c r="A68" s="1">
        <v>1862</v>
      </c>
      <c r="B68" s="1" t="s">
        <v>4</v>
      </c>
      <c r="C68" s="1" t="s">
        <v>5</v>
      </c>
      <c r="D68" s="1">
        <v>18.86</v>
      </c>
      <c r="E68" s="1">
        <f t="shared" si="1"/>
        <v>23.39</v>
      </c>
      <c r="G68" s="2">
        <v>1862</v>
      </c>
      <c r="H68" s="2"/>
      <c r="I68" s="2">
        <v>7.56</v>
      </c>
      <c r="J68" s="2">
        <f t="shared" si="2"/>
        <v>8</v>
      </c>
      <c r="L68" s="4">
        <v>1862</v>
      </c>
      <c r="M68" s="4">
        <f t="shared" si="3"/>
        <v>15.39</v>
      </c>
    </row>
    <row r="69" spans="1:13" x14ac:dyDescent="0.25">
      <c r="A69" s="1">
        <v>1863</v>
      </c>
      <c r="B69" s="1" t="s">
        <v>4</v>
      </c>
      <c r="C69" s="1" t="s">
        <v>5</v>
      </c>
      <c r="D69" s="1">
        <f>ROUND(MEDIAN(D59:D68),2)</f>
        <v>23.81</v>
      </c>
      <c r="E69" s="1">
        <f t="shared" si="1"/>
        <v>23.42</v>
      </c>
      <c r="G69" s="2">
        <v>1863</v>
      </c>
      <c r="H69" s="2"/>
      <c r="I69" s="2">
        <v>8.11</v>
      </c>
      <c r="J69" s="2">
        <f t="shared" si="2"/>
        <v>8.01</v>
      </c>
      <c r="L69" s="4">
        <v>1863</v>
      </c>
      <c r="M69" s="4">
        <f t="shared" si="3"/>
        <v>15.410000000000002</v>
      </c>
    </row>
    <row r="70" spans="1:13" x14ac:dyDescent="0.25">
      <c r="A70" s="1">
        <v>1864</v>
      </c>
      <c r="B70" s="1" t="s">
        <v>4</v>
      </c>
      <c r="C70" s="1" t="s">
        <v>5</v>
      </c>
      <c r="D70" s="1">
        <f>ROUND(MEDIAN(D60:D69),2)</f>
        <v>23.76</v>
      </c>
      <c r="E70" s="1">
        <f t="shared" si="1"/>
        <v>23.44</v>
      </c>
      <c r="G70" s="2">
        <v>1864</v>
      </c>
      <c r="H70" s="2"/>
      <c r="I70" s="2">
        <v>7.98</v>
      </c>
      <c r="J70" s="2">
        <f t="shared" si="2"/>
        <v>8.01</v>
      </c>
      <c r="L70" s="4">
        <v>1864</v>
      </c>
      <c r="M70" s="4">
        <f t="shared" si="3"/>
        <v>15.430000000000001</v>
      </c>
    </row>
    <row r="71" spans="1:13" x14ac:dyDescent="0.25">
      <c r="A71" s="1">
        <v>1865</v>
      </c>
      <c r="B71" s="1" t="s">
        <v>4</v>
      </c>
      <c r="C71" s="1" t="s">
        <v>5</v>
      </c>
      <c r="D71" s="1">
        <v>24.09</v>
      </c>
      <c r="E71" s="1">
        <f t="shared" si="1"/>
        <v>23.45</v>
      </c>
      <c r="G71" s="2">
        <v>1865</v>
      </c>
      <c r="H71" s="2"/>
      <c r="I71" s="2">
        <v>8.18</v>
      </c>
      <c r="J71" s="2">
        <f t="shared" si="2"/>
        <v>8.0299999999999994</v>
      </c>
      <c r="L71" s="4">
        <v>1865</v>
      </c>
      <c r="M71" s="4">
        <f t="shared" si="3"/>
        <v>15.42</v>
      </c>
    </row>
    <row r="72" spans="1:13" x14ac:dyDescent="0.25">
      <c r="A72" s="1">
        <v>1866</v>
      </c>
      <c r="B72" s="1" t="s">
        <v>4</v>
      </c>
      <c r="C72" s="1" t="s">
        <v>5</v>
      </c>
      <c r="D72" s="1">
        <v>24.19</v>
      </c>
      <c r="E72" s="1">
        <f t="shared" si="1"/>
        <v>23.47</v>
      </c>
      <c r="G72" s="2">
        <v>1866</v>
      </c>
      <c r="H72" s="2"/>
      <c r="I72" s="2">
        <v>8.2899999999999991</v>
      </c>
      <c r="J72" s="2">
        <f t="shared" si="2"/>
        <v>8.0299999999999994</v>
      </c>
      <c r="L72" s="4">
        <v>1866</v>
      </c>
      <c r="M72" s="4">
        <f t="shared" si="3"/>
        <v>15.44</v>
      </c>
    </row>
    <row r="73" spans="1:13" x14ac:dyDescent="0.25">
      <c r="A73" s="1">
        <v>1867</v>
      </c>
      <c r="B73" s="1" t="s">
        <v>4</v>
      </c>
      <c r="C73" s="1" t="s">
        <v>5</v>
      </c>
      <c r="D73" s="1">
        <v>24.17</v>
      </c>
      <c r="E73" s="1">
        <f t="shared" si="1"/>
        <v>23.51</v>
      </c>
      <c r="G73" s="2">
        <v>1867</v>
      </c>
      <c r="H73" s="2"/>
      <c r="I73" s="2">
        <v>8.44</v>
      </c>
      <c r="J73" s="2">
        <f t="shared" si="2"/>
        <v>8.06</v>
      </c>
      <c r="L73" s="4">
        <v>1867</v>
      </c>
      <c r="M73" s="4">
        <f t="shared" si="3"/>
        <v>15.450000000000001</v>
      </c>
    </row>
    <row r="74" spans="1:13" x14ac:dyDescent="0.25">
      <c r="A74" s="1">
        <v>1868</v>
      </c>
      <c r="B74" s="1" t="s">
        <v>4</v>
      </c>
      <c r="C74" s="1" t="s">
        <v>5</v>
      </c>
      <c r="D74" s="1">
        <v>23.84</v>
      </c>
      <c r="E74" s="1">
        <f t="shared" si="1"/>
        <v>23.49</v>
      </c>
      <c r="G74" s="2">
        <v>1868</v>
      </c>
      <c r="H74" s="2"/>
      <c r="I74" s="2">
        <v>8.25</v>
      </c>
      <c r="J74" s="2">
        <f t="shared" si="2"/>
        <v>8.07</v>
      </c>
      <c r="L74" s="4">
        <v>1868</v>
      </c>
      <c r="M74" s="4">
        <f t="shared" si="3"/>
        <v>15.419999999999998</v>
      </c>
    </row>
    <row r="75" spans="1:13" x14ac:dyDescent="0.25">
      <c r="A75" s="1">
        <v>1869</v>
      </c>
      <c r="B75" s="1" t="s">
        <v>4</v>
      </c>
      <c r="C75" s="1" t="s">
        <v>5</v>
      </c>
      <c r="D75" s="1">
        <v>23.89</v>
      </c>
      <c r="E75" s="1">
        <f t="shared" si="1"/>
        <v>23.48</v>
      </c>
      <c r="G75" s="2">
        <v>1869</v>
      </c>
      <c r="H75" s="2"/>
      <c r="I75" s="2">
        <v>8.43</v>
      </c>
      <c r="J75" s="2">
        <f t="shared" si="2"/>
        <v>8.08</v>
      </c>
      <c r="L75" s="4">
        <v>1869</v>
      </c>
      <c r="M75" s="4">
        <f t="shared" si="3"/>
        <v>15.4</v>
      </c>
    </row>
    <row r="76" spans="1:13" x14ac:dyDescent="0.25">
      <c r="A76" s="1">
        <v>1870</v>
      </c>
      <c r="B76" s="1" t="s">
        <v>4</v>
      </c>
      <c r="C76" s="1" t="s">
        <v>5</v>
      </c>
      <c r="D76" s="1">
        <v>23.82</v>
      </c>
      <c r="E76" s="1">
        <f t="shared" si="1"/>
        <v>23.46</v>
      </c>
      <c r="G76" s="2">
        <v>1870</v>
      </c>
      <c r="H76" s="2"/>
      <c r="I76" s="2">
        <v>8.1999999999999993</v>
      </c>
      <c r="J76" s="2">
        <f t="shared" si="2"/>
        <v>8.09</v>
      </c>
      <c r="L76" s="4">
        <v>1870</v>
      </c>
      <c r="M76" s="4">
        <f t="shared" si="3"/>
        <v>15.370000000000001</v>
      </c>
    </row>
    <row r="77" spans="1:13" x14ac:dyDescent="0.25">
      <c r="A77" s="1">
        <v>1871</v>
      </c>
      <c r="B77" s="1" t="s">
        <v>4</v>
      </c>
      <c r="C77" s="1" t="s">
        <v>5</v>
      </c>
      <c r="D77" s="1">
        <v>24.01</v>
      </c>
      <c r="E77" s="1">
        <f t="shared" si="1"/>
        <v>23.53</v>
      </c>
      <c r="G77" s="2">
        <v>1871</v>
      </c>
      <c r="H77" s="2"/>
      <c r="I77" s="2">
        <v>8.1199999999999992</v>
      </c>
      <c r="J77" s="2">
        <f t="shared" si="2"/>
        <v>8.1</v>
      </c>
      <c r="L77" s="4">
        <v>1871</v>
      </c>
      <c r="M77" s="4">
        <f t="shared" si="3"/>
        <v>15.430000000000001</v>
      </c>
    </row>
    <row r="78" spans="1:13" x14ac:dyDescent="0.25">
      <c r="A78" s="1">
        <v>1872</v>
      </c>
      <c r="B78" s="1" t="s">
        <v>4</v>
      </c>
      <c r="C78" s="1" t="s">
        <v>5</v>
      </c>
      <c r="D78" s="1">
        <v>23.98</v>
      </c>
      <c r="E78" s="1">
        <f t="shared" si="1"/>
        <v>23.58</v>
      </c>
      <c r="G78" s="2">
        <v>1872</v>
      </c>
      <c r="H78" s="2"/>
      <c r="I78" s="2">
        <v>8.19</v>
      </c>
      <c r="J78" s="2">
        <f t="shared" si="2"/>
        <v>8.1300000000000008</v>
      </c>
      <c r="L78" s="4">
        <v>1872</v>
      </c>
      <c r="M78" s="4">
        <f t="shared" si="3"/>
        <v>15.449999999999998</v>
      </c>
    </row>
    <row r="79" spans="1:13" x14ac:dyDescent="0.25">
      <c r="A79" s="1">
        <v>1873</v>
      </c>
      <c r="B79" s="1" t="s">
        <v>4</v>
      </c>
      <c r="C79" s="1" t="s">
        <v>5</v>
      </c>
      <c r="D79" s="1">
        <v>24.03</v>
      </c>
      <c r="E79" s="1">
        <f t="shared" si="1"/>
        <v>23.58</v>
      </c>
      <c r="G79" s="2">
        <v>1873</v>
      </c>
      <c r="H79" s="2"/>
      <c r="I79" s="2">
        <v>8.35</v>
      </c>
      <c r="J79" s="2">
        <f t="shared" si="2"/>
        <v>8.14</v>
      </c>
      <c r="L79" s="4">
        <v>1873</v>
      </c>
      <c r="M79" s="4">
        <f t="shared" si="3"/>
        <v>15.439999999999998</v>
      </c>
    </row>
    <row r="80" spans="1:13" x14ac:dyDescent="0.25">
      <c r="A80" s="1">
        <v>1874</v>
      </c>
      <c r="B80" s="1" t="s">
        <v>4</v>
      </c>
      <c r="C80" s="1" t="s">
        <v>5</v>
      </c>
      <c r="D80" s="1">
        <v>23.88</v>
      </c>
      <c r="E80" s="1">
        <f t="shared" si="1"/>
        <v>23.58</v>
      </c>
      <c r="G80" s="2">
        <v>1874</v>
      </c>
      <c r="H80" s="2"/>
      <c r="I80" s="2">
        <v>8.43</v>
      </c>
      <c r="J80" s="2">
        <f t="shared" si="2"/>
        <v>8.16</v>
      </c>
      <c r="L80" s="4">
        <v>1874</v>
      </c>
      <c r="M80" s="4">
        <f t="shared" si="3"/>
        <v>15.419999999999998</v>
      </c>
    </row>
    <row r="81" spans="1:13" x14ac:dyDescent="0.25">
      <c r="A81" s="1">
        <v>1875</v>
      </c>
      <c r="B81" s="1" t="s">
        <v>4</v>
      </c>
      <c r="C81" s="1" t="s">
        <v>5</v>
      </c>
      <c r="D81" s="1">
        <v>23.9</v>
      </c>
      <c r="E81" s="1">
        <f t="shared" ref="E81:E144" si="4">ROUND(AVERAGE(D67:D81),2)</f>
        <v>23.59</v>
      </c>
      <c r="G81" s="2">
        <v>1875</v>
      </c>
      <c r="H81" s="2"/>
      <c r="I81" s="2">
        <v>7.86</v>
      </c>
      <c r="J81" s="2">
        <f t="shared" ref="J81:J144" si="5">ROUND(AVERAGE(I67:I81),2)</f>
        <v>8.15</v>
      </c>
      <c r="L81" s="4">
        <v>1875</v>
      </c>
      <c r="M81" s="4">
        <f t="shared" ref="M81:M144" si="6">E81-J81</f>
        <v>15.44</v>
      </c>
    </row>
    <row r="82" spans="1:13" x14ac:dyDescent="0.25">
      <c r="A82" s="1">
        <v>1876</v>
      </c>
      <c r="B82" s="1" t="s">
        <v>4</v>
      </c>
      <c r="C82" s="1" t="s">
        <v>5</v>
      </c>
      <c r="D82" s="1">
        <v>24.02</v>
      </c>
      <c r="E82" s="1">
        <f t="shared" si="4"/>
        <v>23.62</v>
      </c>
      <c r="G82" s="2">
        <v>1876</v>
      </c>
      <c r="H82" s="2"/>
      <c r="I82" s="2">
        <v>8.08</v>
      </c>
      <c r="J82" s="2">
        <f t="shared" si="5"/>
        <v>8.16</v>
      </c>
      <c r="L82" s="4">
        <v>1876</v>
      </c>
      <c r="M82" s="4">
        <f t="shared" si="6"/>
        <v>15.46</v>
      </c>
    </row>
    <row r="83" spans="1:13" x14ac:dyDescent="0.25">
      <c r="A83" s="1">
        <v>1877</v>
      </c>
      <c r="B83" s="1" t="s">
        <v>4</v>
      </c>
      <c r="C83" s="1" t="s">
        <v>5</v>
      </c>
      <c r="D83" s="1">
        <v>24.05</v>
      </c>
      <c r="E83" s="1">
        <f t="shared" si="4"/>
        <v>23.96</v>
      </c>
      <c r="G83" s="2">
        <v>1877</v>
      </c>
      <c r="H83" s="2"/>
      <c r="I83" s="2">
        <v>8.5399999999999991</v>
      </c>
      <c r="J83" s="2">
        <f t="shared" si="5"/>
        <v>8.23</v>
      </c>
      <c r="L83" s="4">
        <v>1877</v>
      </c>
      <c r="M83" s="4">
        <f t="shared" si="6"/>
        <v>15.73</v>
      </c>
    </row>
    <row r="84" spans="1:13" x14ac:dyDescent="0.25">
      <c r="A84" s="1">
        <v>1878</v>
      </c>
      <c r="B84" s="1" t="s">
        <v>4</v>
      </c>
      <c r="C84" s="1" t="s">
        <v>5</v>
      </c>
      <c r="D84" s="1">
        <v>24.59</v>
      </c>
      <c r="E84" s="1">
        <f t="shared" si="4"/>
        <v>24.01</v>
      </c>
      <c r="G84" s="2">
        <v>1878</v>
      </c>
      <c r="H84" s="2"/>
      <c r="I84" s="2">
        <v>8.83</v>
      </c>
      <c r="J84" s="2">
        <f t="shared" si="5"/>
        <v>8.2799999999999994</v>
      </c>
      <c r="L84" s="4">
        <v>1878</v>
      </c>
      <c r="M84" s="4">
        <f t="shared" si="6"/>
        <v>15.730000000000002</v>
      </c>
    </row>
    <row r="85" spans="1:13" x14ac:dyDescent="0.25">
      <c r="A85" s="1">
        <v>1879</v>
      </c>
      <c r="B85" s="1" t="s">
        <v>4</v>
      </c>
      <c r="C85" s="1" t="s">
        <v>5</v>
      </c>
      <c r="D85" s="1">
        <v>24.1</v>
      </c>
      <c r="E85" s="1">
        <f t="shared" si="4"/>
        <v>24.04</v>
      </c>
      <c r="G85" s="2">
        <v>1879</v>
      </c>
      <c r="H85" s="2"/>
      <c r="I85" s="2">
        <v>8.17</v>
      </c>
      <c r="J85" s="2">
        <f t="shared" si="5"/>
        <v>8.2899999999999991</v>
      </c>
      <c r="L85" s="4">
        <v>1879</v>
      </c>
      <c r="M85" s="4">
        <f t="shared" si="6"/>
        <v>15.75</v>
      </c>
    </row>
    <row r="86" spans="1:13" x14ac:dyDescent="0.25">
      <c r="A86" s="1">
        <v>1880</v>
      </c>
      <c r="B86" s="1" t="s">
        <v>4</v>
      </c>
      <c r="C86" s="1" t="s">
        <v>5</v>
      </c>
      <c r="D86" s="1">
        <v>23.94</v>
      </c>
      <c r="E86" s="1">
        <f t="shared" si="4"/>
        <v>24.03</v>
      </c>
      <c r="G86" s="2">
        <v>1880</v>
      </c>
      <c r="H86" s="2"/>
      <c r="I86" s="2">
        <v>8.1199999999999992</v>
      </c>
      <c r="J86" s="2">
        <f t="shared" si="5"/>
        <v>8.2899999999999991</v>
      </c>
      <c r="L86" s="4">
        <v>1880</v>
      </c>
      <c r="M86" s="4">
        <f t="shared" si="6"/>
        <v>15.740000000000002</v>
      </c>
    </row>
    <row r="87" spans="1:13" x14ac:dyDescent="0.25">
      <c r="A87" s="1">
        <v>1881</v>
      </c>
      <c r="B87" s="1" t="s">
        <v>4</v>
      </c>
      <c r="C87" s="1" t="s">
        <v>5</v>
      </c>
      <c r="D87" s="1">
        <v>23.79</v>
      </c>
      <c r="E87" s="1">
        <f t="shared" si="4"/>
        <v>24</v>
      </c>
      <c r="G87" s="2">
        <v>1881</v>
      </c>
      <c r="H87" s="2"/>
      <c r="I87" s="2">
        <v>8.27</v>
      </c>
      <c r="J87" s="2">
        <f t="shared" si="5"/>
        <v>8.2899999999999991</v>
      </c>
      <c r="L87" s="4">
        <v>1881</v>
      </c>
      <c r="M87" s="4">
        <f t="shared" si="6"/>
        <v>15.71</v>
      </c>
    </row>
    <row r="88" spans="1:13" x14ac:dyDescent="0.25">
      <c r="A88" s="1">
        <v>1882</v>
      </c>
      <c r="B88" s="1" t="s">
        <v>4</v>
      </c>
      <c r="C88" s="1" t="s">
        <v>5</v>
      </c>
      <c r="D88" s="1">
        <v>23.94</v>
      </c>
      <c r="E88" s="1">
        <f t="shared" si="4"/>
        <v>23.99</v>
      </c>
      <c r="G88" s="2">
        <v>1882</v>
      </c>
      <c r="H88" s="2"/>
      <c r="I88" s="2">
        <v>8.1300000000000008</v>
      </c>
      <c r="J88" s="2">
        <f t="shared" si="5"/>
        <v>8.26</v>
      </c>
      <c r="L88" s="4">
        <v>1882</v>
      </c>
      <c r="M88" s="4">
        <f t="shared" si="6"/>
        <v>15.729999999999999</v>
      </c>
    </row>
    <row r="89" spans="1:13" x14ac:dyDescent="0.25">
      <c r="A89" s="1">
        <v>1883</v>
      </c>
      <c r="B89" s="1" t="s">
        <v>4</v>
      </c>
      <c r="C89" s="1" t="s">
        <v>5</v>
      </c>
      <c r="D89" s="1">
        <v>23.64</v>
      </c>
      <c r="E89" s="1">
        <f t="shared" si="4"/>
        <v>23.97</v>
      </c>
      <c r="G89" s="2">
        <v>1883</v>
      </c>
      <c r="H89" s="2"/>
      <c r="I89" s="2">
        <v>7.98</v>
      </c>
      <c r="J89" s="2">
        <f t="shared" si="5"/>
        <v>8.25</v>
      </c>
      <c r="L89" s="4">
        <v>1883</v>
      </c>
      <c r="M89" s="4">
        <f t="shared" si="6"/>
        <v>15.719999999999999</v>
      </c>
    </row>
    <row r="90" spans="1:13" x14ac:dyDescent="0.25">
      <c r="A90" s="1">
        <v>1884</v>
      </c>
      <c r="B90" s="1" t="s">
        <v>4</v>
      </c>
      <c r="C90" s="1" t="s">
        <v>5</v>
      </c>
      <c r="D90" s="1">
        <v>23.56</v>
      </c>
      <c r="E90" s="1">
        <f t="shared" si="4"/>
        <v>23.95</v>
      </c>
      <c r="G90" s="2">
        <v>1884</v>
      </c>
      <c r="H90" s="2"/>
      <c r="I90" s="2">
        <v>7.77</v>
      </c>
      <c r="J90" s="2">
        <f t="shared" si="5"/>
        <v>8.1999999999999993</v>
      </c>
      <c r="L90" s="4">
        <v>1884</v>
      </c>
      <c r="M90" s="4">
        <f t="shared" si="6"/>
        <v>15.75</v>
      </c>
    </row>
    <row r="91" spans="1:13" x14ac:dyDescent="0.25">
      <c r="A91" s="1">
        <v>1885</v>
      </c>
      <c r="B91" s="1" t="s">
        <v>4</v>
      </c>
      <c r="C91" s="1" t="s">
        <v>5</v>
      </c>
      <c r="D91" s="1">
        <v>23.85</v>
      </c>
      <c r="E91" s="1">
        <f t="shared" si="4"/>
        <v>23.95</v>
      </c>
      <c r="G91" s="2">
        <v>1885</v>
      </c>
      <c r="H91" s="2"/>
      <c r="I91" s="2">
        <v>7.92</v>
      </c>
      <c r="J91" s="2">
        <f t="shared" si="5"/>
        <v>8.18</v>
      </c>
      <c r="L91" s="4">
        <v>1885</v>
      </c>
      <c r="M91" s="4">
        <f t="shared" si="6"/>
        <v>15.77</v>
      </c>
    </row>
    <row r="92" spans="1:13" x14ac:dyDescent="0.25">
      <c r="A92" s="1">
        <v>1886</v>
      </c>
      <c r="B92" s="1" t="s">
        <v>4</v>
      </c>
      <c r="C92" s="1" t="s">
        <v>5</v>
      </c>
      <c r="D92" s="1">
        <v>24.06</v>
      </c>
      <c r="E92" s="1">
        <f t="shared" si="4"/>
        <v>23.96</v>
      </c>
      <c r="G92" s="2">
        <v>1886</v>
      </c>
      <c r="H92" s="2"/>
      <c r="I92" s="2">
        <v>7.95</v>
      </c>
      <c r="J92" s="2">
        <f t="shared" si="5"/>
        <v>8.17</v>
      </c>
      <c r="L92" s="4">
        <v>1886</v>
      </c>
      <c r="M92" s="4">
        <f t="shared" si="6"/>
        <v>15.790000000000001</v>
      </c>
    </row>
    <row r="93" spans="1:13" x14ac:dyDescent="0.25">
      <c r="A93" s="1">
        <v>1887</v>
      </c>
      <c r="B93" s="1" t="s">
        <v>4</v>
      </c>
      <c r="C93" s="1" t="s">
        <v>5</v>
      </c>
      <c r="D93" s="1">
        <v>23.68</v>
      </c>
      <c r="E93" s="1">
        <f t="shared" si="4"/>
        <v>23.94</v>
      </c>
      <c r="G93" s="2">
        <v>1887</v>
      </c>
      <c r="H93" s="2"/>
      <c r="I93" s="2">
        <v>7.91</v>
      </c>
      <c r="J93" s="2">
        <f t="shared" si="5"/>
        <v>8.15</v>
      </c>
      <c r="L93" s="4">
        <v>1887</v>
      </c>
      <c r="M93" s="4">
        <f t="shared" si="6"/>
        <v>15.790000000000001</v>
      </c>
    </row>
    <row r="94" spans="1:13" x14ac:dyDescent="0.25">
      <c r="A94" s="1">
        <v>1888</v>
      </c>
      <c r="B94" s="1" t="s">
        <v>4</v>
      </c>
      <c r="C94" s="1" t="s">
        <v>5</v>
      </c>
      <c r="D94" s="1">
        <v>24.08</v>
      </c>
      <c r="E94" s="1">
        <f t="shared" si="4"/>
        <v>23.94</v>
      </c>
      <c r="G94" s="2">
        <v>1888</v>
      </c>
      <c r="H94" s="2"/>
      <c r="I94" s="2">
        <v>8.09</v>
      </c>
      <c r="J94" s="2">
        <f t="shared" si="5"/>
        <v>8.14</v>
      </c>
      <c r="L94" s="4">
        <v>1888</v>
      </c>
      <c r="M94" s="4">
        <f t="shared" si="6"/>
        <v>15.8</v>
      </c>
    </row>
    <row r="95" spans="1:13" x14ac:dyDescent="0.25">
      <c r="A95" s="1">
        <v>1889</v>
      </c>
      <c r="B95" s="1" t="s">
        <v>4</v>
      </c>
      <c r="C95" s="1" t="s">
        <v>5</v>
      </c>
      <c r="D95" s="1">
        <v>24.44</v>
      </c>
      <c r="E95" s="1">
        <f t="shared" si="4"/>
        <v>23.98</v>
      </c>
      <c r="G95" s="2">
        <v>1889</v>
      </c>
      <c r="H95" s="2"/>
      <c r="I95" s="2">
        <v>8.32</v>
      </c>
      <c r="J95" s="2">
        <f t="shared" si="5"/>
        <v>8.1300000000000008</v>
      </c>
      <c r="L95" s="4">
        <v>1889</v>
      </c>
      <c r="M95" s="4">
        <f t="shared" si="6"/>
        <v>15.85</v>
      </c>
    </row>
    <row r="96" spans="1:13" x14ac:dyDescent="0.25">
      <c r="A96" s="1">
        <v>1890</v>
      </c>
      <c r="B96" s="1" t="s">
        <v>4</v>
      </c>
      <c r="C96" s="1" t="s">
        <v>5</v>
      </c>
      <c r="D96" s="1">
        <v>23.99</v>
      </c>
      <c r="E96" s="1">
        <f t="shared" si="4"/>
        <v>23.98</v>
      </c>
      <c r="G96" s="2">
        <v>1890</v>
      </c>
      <c r="H96" s="2"/>
      <c r="I96" s="2">
        <v>7.97</v>
      </c>
      <c r="J96" s="2">
        <f t="shared" si="5"/>
        <v>8.14</v>
      </c>
      <c r="L96" s="4">
        <v>1890</v>
      </c>
      <c r="M96" s="4">
        <f t="shared" si="6"/>
        <v>15.84</v>
      </c>
    </row>
    <row r="97" spans="1:13" x14ac:dyDescent="0.25">
      <c r="A97" s="1">
        <v>1891</v>
      </c>
      <c r="B97" s="1" t="s">
        <v>4</v>
      </c>
      <c r="C97" s="1" t="s">
        <v>5</v>
      </c>
      <c r="D97" s="1">
        <v>23.75</v>
      </c>
      <c r="E97" s="1">
        <f t="shared" si="4"/>
        <v>23.96</v>
      </c>
      <c r="G97" s="2">
        <v>1891</v>
      </c>
      <c r="H97" s="2"/>
      <c r="I97" s="2">
        <v>8.02</v>
      </c>
      <c r="J97" s="2">
        <f t="shared" si="5"/>
        <v>8.1300000000000008</v>
      </c>
      <c r="L97" s="4">
        <v>1891</v>
      </c>
      <c r="M97" s="4">
        <f t="shared" si="6"/>
        <v>15.83</v>
      </c>
    </row>
    <row r="98" spans="1:13" x14ac:dyDescent="0.25">
      <c r="A98" s="1">
        <v>1892</v>
      </c>
      <c r="B98" s="1" t="s">
        <v>4</v>
      </c>
      <c r="C98" s="1" t="s">
        <v>5</v>
      </c>
      <c r="D98" s="1">
        <v>24.33</v>
      </c>
      <c r="E98" s="1">
        <f t="shared" si="4"/>
        <v>23.98</v>
      </c>
      <c r="G98" s="2">
        <v>1892</v>
      </c>
      <c r="H98" s="2"/>
      <c r="I98" s="2">
        <v>8.07</v>
      </c>
      <c r="J98" s="2">
        <f t="shared" si="5"/>
        <v>8.1</v>
      </c>
      <c r="L98" s="4">
        <v>1892</v>
      </c>
      <c r="M98" s="4">
        <f t="shared" si="6"/>
        <v>15.88</v>
      </c>
    </row>
    <row r="99" spans="1:13" x14ac:dyDescent="0.25">
      <c r="A99" s="1">
        <v>1893</v>
      </c>
      <c r="B99" s="1" t="s">
        <v>4</v>
      </c>
      <c r="C99" s="1" t="s">
        <v>5</v>
      </c>
      <c r="D99" s="1">
        <v>22.94</v>
      </c>
      <c r="E99" s="1">
        <f t="shared" si="4"/>
        <v>23.87</v>
      </c>
      <c r="G99" s="2">
        <v>1893</v>
      </c>
      <c r="H99" s="2"/>
      <c r="I99" s="2">
        <v>8.06</v>
      </c>
      <c r="J99" s="2">
        <f t="shared" si="5"/>
        <v>8.0500000000000007</v>
      </c>
      <c r="L99" s="4">
        <v>1893</v>
      </c>
      <c r="M99" s="4">
        <f t="shared" si="6"/>
        <v>15.82</v>
      </c>
    </row>
    <row r="100" spans="1:13" x14ac:dyDescent="0.25">
      <c r="A100" s="1">
        <v>1894</v>
      </c>
      <c r="B100" s="1" t="s">
        <v>4</v>
      </c>
      <c r="C100" s="1" t="s">
        <v>5</v>
      </c>
      <c r="D100" s="1">
        <v>24.26</v>
      </c>
      <c r="E100" s="1">
        <f t="shared" si="4"/>
        <v>23.88</v>
      </c>
      <c r="G100" s="2">
        <v>1894</v>
      </c>
      <c r="H100" s="2"/>
      <c r="I100" s="2">
        <v>8.16</v>
      </c>
      <c r="J100" s="2">
        <f t="shared" si="5"/>
        <v>8.0500000000000007</v>
      </c>
      <c r="L100" s="4">
        <v>1894</v>
      </c>
      <c r="M100" s="4">
        <f t="shared" si="6"/>
        <v>15.829999999999998</v>
      </c>
    </row>
    <row r="101" spans="1:13" x14ac:dyDescent="0.25">
      <c r="A101" s="1">
        <v>1895</v>
      </c>
      <c r="B101" s="1" t="s">
        <v>4</v>
      </c>
      <c r="C101" s="1" t="s">
        <v>5</v>
      </c>
      <c r="D101" s="1">
        <v>23.97</v>
      </c>
      <c r="E101" s="1">
        <f t="shared" si="4"/>
        <v>23.89</v>
      </c>
      <c r="G101" s="2">
        <v>1895</v>
      </c>
      <c r="H101" s="2"/>
      <c r="I101" s="2">
        <v>8.15</v>
      </c>
      <c r="J101" s="2">
        <f t="shared" si="5"/>
        <v>8.0500000000000007</v>
      </c>
      <c r="L101" s="4">
        <v>1895</v>
      </c>
      <c r="M101" s="4">
        <f t="shared" si="6"/>
        <v>15.84</v>
      </c>
    </row>
    <row r="102" spans="1:13" x14ac:dyDescent="0.25">
      <c r="A102" s="1">
        <v>1896</v>
      </c>
      <c r="B102" s="1" t="s">
        <v>4</v>
      </c>
      <c r="C102" s="1" t="s">
        <v>5</v>
      </c>
      <c r="D102" s="1">
        <v>24.75</v>
      </c>
      <c r="E102" s="1">
        <f t="shared" si="4"/>
        <v>23.95</v>
      </c>
      <c r="G102" s="2">
        <v>1896</v>
      </c>
      <c r="H102" s="2"/>
      <c r="I102" s="2">
        <v>8.2100000000000009</v>
      </c>
      <c r="J102" s="2">
        <f t="shared" si="5"/>
        <v>8.0500000000000007</v>
      </c>
      <c r="L102" s="4">
        <v>1896</v>
      </c>
      <c r="M102" s="4">
        <f t="shared" si="6"/>
        <v>15.899999999999999</v>
      </c>
    </row>
    <row r="103" spans="1:13" x14ac:dyDescent="0.25">
      <c r="A103" s="1">
        <v>1897</v>
      </c>
      <c r="B103" s="1" t="s">
        <v>4</v>
      </c>
      <c r="C103" s="1" t="s">
        <v>5</v>
      </c>
      <c r="D103" s="1">
        <v>24.71</v>
      </c>
      <c r="E103" s="1">
        <f t="shared" si="4"/>
        <v>24</v>
      </c>
      <c r="G103" s="2">
        <v>1897</v>
      </c>
      <c r="H103" s="2"/>
      <c r="I103" s="2">
        <v>8.2899999999999991</v>
      </c>
      <c r="J103" s="2">
        <f t="shared" si="5"/>
        <v>8.06</v>
      </c>
      <c r="L103" s="4">
        <v>1897</v>
      </c>
      <c r="M103" s="4">
        <f t="shared" si="6"/>
        <v>15.94</v>
      </c>
    </row>
    <row r="104" spans="1:13" x14ac:dyDescent="0.25">
      <c r="A104" s="1">
        <v>1898</v>
      </c>
      <c r="B104" s="1" t="s">
        <v>4</v>
      </c>
      <c r="C104" s="1" t="s">
        <v>5</v>
      </c>
      <c r="D104" s="1">
        <v>24.23</v>
      </c>
      <c r="E104" s="1">
        <f t="shared" si="4"/>
        <v>24.04</v>
      </c>
      <c r="G104" s="2">
        <v>1898</v>
      </c>
      <c r="H104" s="2"/>
      <c r="I104" s="2">
        <v>8.18</v>
      </c>
      <c r="J104" s="2">
        <f t="shared" si="5"/>
        <v>8.07</v>
      </c>
      <c r="L104" s="4">
        <v>1898</v>
      </c>
      <c r="M104" s="4">
        <f t="shared" si="6"/>
        <v>15.969999999999999</v>
      </c>
    </row>
    <row r="105" spans="1:13" x14ac:dyDescent="0.25">
      <c r="A105" s="1">
        <v>1899</v>
      </c>
      <c r="B105" s="1" t="s">
        <v>4</v>
      </c>
      <c r="C105" s="1" t="s">
        <v>5</v>
      </c>
      <c r="D105" s="1">
        <v>24.28</v>
      </c>
      <c r="E105" s="1">
        <f t="shared" si="4"/>
        <v>24.09</v>
      </c>
      <c r="G105" s="2">
        <v>1899</v>
      </c>
      <c r="H105" s="2"/>
      <c r="I105" s="2">
        <v>8.4</v>
      </c>
      <c r="J105" s="2">
        <f t="shared" si="5"/>
        <v>8.11</v>
      </c>
      <c r="L105" s="4">
        <v>1899</v>
      </c>
      <c r="M105" s="4">
        <f t="shared" si="6"/>
        <v>15.98</v>
      </c>
    </row>
    <row r="106" spans="1:13" x14ac:dyDescent="0.25">
      <c r="A106" s="1">
        <v>1900</v>
      </c>
      <c r="B106" s="1" t="s">
        <v>4</v>
      </c>
      <c r="C106" s="1" t="s">
        <v>5</v>
      </c>
      <c r="D106" s="1">
        <v>24.64</v>
      </c>
      <c r="E106" s="1">
        <f t="shared" si="4"/>
        <v>24.14</v>
      </c>
      <c r="G106" s="2">
        <v>1900</v>
      </c>
      <c r="H106" s="2"/>
      <c r="I106" s="2">
        <v>8.5</v>
      </c>
      <c r="J106" s="2">
        <f t="shared" si="5"/>
        <v>8.15</v>
      </c>
      <c r="L106" s="4">
        <v>1900</v>
      </c>
      <c r="M106" s="4">
        <f t="shared" si="6"/>
        <v>15.99</v>
      </c>
    </row>
    <row r="107" spans="1:13" x14ac:dyDescent="0.25">
      <c r="A107" s="1">
        <v>1901</v>
      </c>
      <c r="B107" s="1" t="s">
        <v>4</v>
      </c>
      <c r="C107" s="1" t="s">
        <v>5</v>
      </c>
      <c r="D107" s="1">
        <v>24.3</v>
      </c>
      <c r="E107" s="1">
        <f t="shared" si="4"/>
        <v>24.16</v>
      </c>
      <c r="G107" s="2">
        <v>1901</v>
      </c>
      <c r="H107" s="2"/>
      <c r="I107" s="2">
        <v>8.5399999999999991</v>
      </c>
      <c r="J107" s="2">
        <f t="shared" si="5"/>
        <v>8.19</v>
      </c>
      <c r="L107" s="4">
        <v>1901</v>
      </c>
      <c r="M107" s="4">
        <f t="shared" si="6"/>
        <v>15.97</v>
      </c>
    </row>
    <row r="108" spans="1:13" x14ac:dyDescent="0.25">
      <c r="A108" s="1">
        <v>1902</v>
      </c>
      <c r="B108" s="1" t="s">
        <v>4</v>
      </c>
      <c r="C108" s="1" t="s">
        <v>5</v>
      </c>
      <c r="D108" s="1">
        <v>24.63</v>
      </c>
      <c r="E108" s="1">
        <f t="shared" si="4"/>
        <v>24.22</v>
      </c>
      <c r="G108" s="2">
        <v>1902</v>
      </c>
      <c r="H108" s="2"/>
      <c r="I108" s="2">
        <v>8.3000000000000007</v>
      </c>
      <c r="J108" s="2">
        <f t="shared" si="5"/>
        <v>8.2200000000000006</v>
      </c>
      <c r="L108" s="4">
        <v>1902</v>
      </c>
      <c r="M108" s="4">
        <f t="shared" si="6"/>
        <v>15.999999999999998</v>
      </c>
    </row>
    <row r="109" spans="1:13" x14ac:dyDescent="0.25">
      <c r="A109" s="1">
        <v>1903</v>
      </c>
      <c r="B109" s="1" t="s">
        <v>4</v>
      </c>
      <c r="C109" s="1" t="s">
        <v>5</v>
      </c>
      <c r="D109" s="1">
        <v>24.35</v>
      </c>
      <c r="E109" s="1">
        <f t="shared" si="4"/>
        <v>24.24</v>
      </c>
      <c r="G109" s="2">
        <v>1903</v>
      </c>
      <c r="H109" s="2"/>
      <c r="I109" s="2">
        <v>8.2200000000000006</v>
      </c>
      <c r="J109" s="2">
        <f t="shared" si="5"/>
        <v>8.23</v>
      </c>
      <c r="L109" s="4">
        <v>1903</v>
      </c>
      <c r="M109" s="4">
        <f t="shared" si="6"/>
        <v>16.009999999999998</v>
      </c>
    </row>
    <row r="110" spans="1:13" x14ac:dyDescent="0.25">
      <c r="A110" s="1">
        <v>1904</v>
      </c>
      <c r="B110" s="1" t="s">
        <v>4</v>
      </c>
      <c r="C110" s="1" t="s">
        <v>5</v>
      </c>
      <c r="D110" s="1">
        <v>24.03</v>
      </c>
      <c r="E110" s="1">
        <f t="shared" si="4"/>
        <v>24.21</v>
      </c>
      <c r="G110" s="2">
        <v>1904</v>
      </c>
      <c r="H110" s="2"/>
      <c r="I110" s="2">
        <v>8.09</v>
      </c>
      <c r="J110" s="2">
        <f t="shared" si="5"/>
        <v>8.2100000000000009</v>
      </c>
      <c r="L110" s="4">
        <v>1904</v>
      </c>
      <c r="M110" s="4">
        <f t="shared" si="6"/>
        <v>16</v>
      </c>
    </row>
    <row r="111" spans="1:13" x14ac:dyDescent="0.25">
      <c r="A111" s="1">
        <v>1905</v>
      </c>
      <c r="B111" s="1" t="s">
        <v>4</v>
      </c>
      <c r="C111" s="1" t="s">
        <v>5</v>
      </c>
      <c r="D111" s="1">
        <v>23.56</v>
      </c>
      <c r="E111" s="1">
        <f t="shared" si="4"/>
        <v>24.18</v>
      </c>
      <c r="G111" s="2">
        <v>1905</v>
      </c>
      <c r="H111" s="2"/>
      <c r="I111" s="2">
        <v>8.23</v>
      </c>
      <c r="J111" s="2">
        <f t="shared" si="5"/>
        <v>8.23</v>
      </c>
      <c r="L111" s="4">
        <v>1905</v>
      </c>
      <c r="M111" s="4">
        <f t="shared" si="6"/>
        <v>15.95</v>
      </c>
    </row>
    <row r="112" spans="1:13" x14ac:dyDescent="0.25">
      <c r="A112" s="1">
        <v>1906</v>
      </c>
      <c r="B112" s="1" t="s">
        <v>4</v>
      </c>
      <c r="C112" s="1" t="s">
        <v>5</v>
      </c>
      <c r="D112" s="1">
        <v>24.31</v>
      </c>
      <c r="E112" s="1">
        <f t="shared" si="4"/>
        <v>24.22</v>
      </c>
      <c r="G112" s="2">
        <v>1906</v>
      </c>
      <c r="H112" s="2"/>
      <c r="I112" s="2">
        <v>8.3800000000000008</v>
      </c>
      <c r="J112" s="2">
        <f t="shared" si="5"/>
        <v>8.25</v>
      </c>
      <c r="L112" s="4">
        <v>1906</v>
      </c>
      <c r="M112" s="4">
        <f t="shared" si="6"/>
        <v>15.969999999999999</v>
      </c>
    </row>
    <row r="113" spans="1:13" x14ac:dyDescent="0.25">
      <c r="A113" s="1">
        <v>1907</v>
      </c>
      <c r="B113" s="1" t="s">
        <v>4</v>
      </c>
      <c r="C113" s="1" t="s">
        <v>5</v>
      </c>
      <c r="D113" s="1">
        <v>23.92</v>
      </c>
      <c r="E113" s="1">
        <f t="shared" si="4"/>
        <v>24.19</v>
      </c>
      <c r="G113" s="2">
        <v>1907</v>
      </c>
      <c r="H113" s="2"/>
      <c r="I113" s="2">
        <v>7.95</v>
      </c>
      <c r="J113" s="2">
        <f t="shared" si="5"/>
        <v>8.24</v>
      </c>
      <c r="L113" s="4">
        <v>1907</v>
      </c>
      <c r="M113" s="4">
        <f t="shared" si="6"/>
        <v>15.950000000000001</v>
      </c>
    </row>
    <row r="114" spans="1:13" x14ac:dyDescent="0.25">
      <c r="A114" s="1">
        <v>1908</v>
      </c>
      <c r="B114" s="1" t="s">
        <v>4</v>
      </c>
      <c r="C114" s="1" t="s">
        <v>5</v>
      </c>
      <c r="D114" s="1">
        <v>24.3</v>
      </c>
      <c r="E114" s="1">
        <f t="shared" si="4"/>
        <v>24.28</v>
      </c>
      <c r="G114" s="2">
        <v>1908</v>
      </c>
      <c r="H114" s="2"/>
      <c r="I114" s="2">
        <v>8.19</v>
      </c>
      <c r="J114" s="2">
        <f t="shared" si="5"/>
        <v>8.25</v>
      </c>
      <c r="L114" s="4">
        <v>1908</v>
      </c>
      <c r="M114" s="4">
        <f t="shared" si="6"/>
        <v>16.03</v>
      </c>
    </row>
    <row r="115" spans="1:13" x14ac:dyDescent="0.25">
      <c r="A115" s="1">
        <v>1909</v>
      </c>
      <c r="B115" s="1" t="s">
        <v>4</v>
      </c>
      <c r="C115" s="1" t="s">
        <v>5</v>
      </c>
      <c r="D115" s="1">
        <v>24.1</v>
      </c>
      <c r="E115" s="1">
        <f t="shared" si="4"/>
        <v>24.27</v>
      </c>
      <c r="G115" s="2">
        <v>1909</v>
      </c>
      <c r="H115" s="2"/>
      <c r="I115" s="2">
        <v>8.18</v>
      </c>
      <c r="J115" s="2">
        <f t="shared" si="5"/>
        <v>8.25</v>
      </c>
      <c r="L115" s="4">
        <v>1909</v>
      </c>
      <c r="M115" s="4">
        <f t="shared" si="6"/>
        <v>16.02</v>
      </c>
    </row>
    <row r="116" spans="1:13" x14ac:dyDescent="0.25">
      <c r="A116" s="1">
        <v>1910</v>
      </c>
      <c r="B116" s="1" t="s">
        <v>4</v>
      </c>
      <c r="C116" s="1" t="s">
        <v>5</v>
      </c>
      <c r="D116" s="1">
        <v>24.08</v>
      </c>
      <c r="E116" s="1">
        <f t="shared" si="4"/>
        <v>24.28</v>
      </c>
      <c r="G116" s="2">
        <v>1910</v>
      </c>
      <c r="H116" s="2"/>
      <c r="I116" s="2">
        <v>8.2200000000000006</v>
      </c>
      <c r="J116" s="2">
        <f t="shared" si="5"/>
        <v>8.26</v>
      </c>
      <c r="L116" s="4">
        <v>1910</v>
      </c>
      <c r="M116" s="4">
        <f t="shared" si="6"/>
        <v>16.020000000000003</v>
      </c>
    </row>
    <row r="117" spans="1:13" x14ac:dyDescent="0.25">
      <c r="A117" s="1">
        <v>1911</v>
      </c>
      <c r="B117" s="1" t="s">
        <v>4</v>
      </c>
      <c r="C117" s="1" t="s">
        <v>5</v>
      </c>
      <c r="D117" s="1">
        <v>24.21</v>
      </c>
      <c r="E117" s="1">
        <f t="shared" si="4"/>
        <v>24.24</v>
      </c>
      <c r="G117" s="2">
        <v>1911</v>
      </c>
      <c r="H117" s="2"/>
      <c r="I117" s="2">
        <v>8.18</v>
      </c>
      <c r="J117" s="2">
        <f t="shared" si="5"/>
        <v>8.26</v>
      </c>
      <c r="L117" s="4">
        <v>1911</v>
      </c>
      <c r="M117" s="4">
        <f t="shared" si="6"/>
        <v>15.979999999999999</v>
      </c>
    </row>
    <row r="118" spans="1:13" x14ac:dyDescent="0.25">
      <c r="A118" s="1">
        <v>1912</v>
      </c>
      <c r="B118" s="1" t="s">
        <v>4</v>
      </c>
      <c r="C118" s="1" t="s">
        <v>5</v>
      </c>
      <c r="D118" s="1">
        <v>24.32</v>
      </c>
      <c r="E118" s="1">
        <f t="shared" si="4"/>
        <v>24.22</v>
      </c>
      <c r="G118" s="2">
        <v>1912</v>
      </c>
      <c r="H118" s="2"/>
      <c r="I118" s="2">
        <v>8.17</v>
      </c>
      <c r="J118" s="2">
        <f t="shared" si="5"/>
        <v>8.25</v>
      </c>
      <c r="L118" s="4">
        <v>1912</v>
      </c>
      <c r="M118" s="4">
        <f t="shared" si="6"/>
        <v>15.969999999999999</v>
      </c>
    </row>
    <row r="119" spans="1:13" x14ac:dyDescent="0.25">
      <c r="A119" s="1">
        <v>1913</v>
      </c>
      <c r="B119" s="1" t="s">
        <v>4</v>
      </c>
      <c r="C119" s="1" t="s">
        <v>5</v>
      </c>
      <c r="D119" s="1">
        <v>23.79</v>
      </c>
      <c r="E119" s="1">
        <f t="shared" si="4"/>
        <v>24.19</v>
      </c>
      <c r="G119" s="2">
        <v>1913</v>
      </c>
      <c r="H119" s="2"/>
      <c r="I119" s="2">
        <v>8.3000000000000007</v>
      </c>
      <c r="J119" s="2">
        <f t="shared" si="5"/>
        <v>8.26</v>
      </c>
      <c r="L119" s="4">
        <v>1913</v>
      </c>
      <c r="M119" s="4">
        <f t="shared" si="6"/>
        <v>15.930000000000001</v>
      </c>
    </row>
    <row r="120" spans="1:13" x14ac:dyDescent="0.25">
      <c r="A120" s="1">
        <v>1914</v>
      </c>
      <c r="B120" s="1" t="s">
        <v>4</v>
      </c>
      <c r="C120" s="1" t="s">
        <v>5</v>
      </c>
      <c r="D120" s="1">
        <v>24.09</v>
      </c>
      <c r="E120" s="1">
        <f t="shared" si="4"/>
        <v>24.18</v>
      </c>
      <c r="G120" s="2">
        <v>1914</v>
      </c>
      <c r="H120" s="2"/>
      <c r="I120" s="2">
        <v>8.59</v>
      </c>
      <c r="J120" s="2">
        <f t="shared" si="5"/>
        <v>8.27</v>
      </c>
      <c r="L120" s="4">
        <v>1914</v>
      </c>
      <c r="M120" s="4">
        <f t="shared" si="6"/>
        <v>15.91</v>
      </c>
    </row>
    <row r="121" spans="1:13" x14ac:dyDescent="0.25">
      <c r="A121" s="1">
        <v>1915</v>
      </c>
      <c r="B121" s="1" t="s">
        <v>4</v>
      </c>
      <c r="C121" s="1" t="s">
        <v>5</v>
      </c>
      <c r="D121" s="1">
        <v>24.65</v>
      </c>
      <c r="E121" s="1">
        <f t="shared" si="4"/>
        <v>24.18</v>
      </c>
      <c r="G121" s="2">
        <v>1915</v>
      </c>
      <c r="H121" s="2"/>
      <c r="I121" s="2">
        <v>8.59</v>
      </c>
      <c r="J121" s="2">
        <f t="shared" si="5"/>
        <v>8.2799999999999994</v>
      </c>
      <c r="L121" s="4">
        <v>1915</v>
      </c>
      <c r="M121" s="4">
        <f t="shared" si="6"/>
        <v>15.9</v>
      </c>
    </row>
    <row r="122" spans="1:13" x14ac:dyDescent="0.25">
      <c r="A122" s="1">
        <v>1916</v>
      </c>
      <c r="B122" s="1" t="s">
        <v>4</v>
      </c>
      <c r="C122" s="1" t="s">
        <v>5</v>
      </c>
      <c r="D122" s="1">
        <v>24.21</v>
      </c>
      <c r="E122" s="1">
        <f t="shared" si="4"/>
        <v>24.17</v>
      </c>
      <c r="G122" s="2">
        <v>1916</v>
      </c>
      <c r="H122" s="2"/>
      <c r="I122" s="2">
        <v>8.23</v>
      </c>
      <c r="J122" s="2">
        <f t="shared" si="5"/>
        <v>8.25</v>
      </c>
      <c r="L122" s="4">
        <v>1916</v>
      </c>
      <c r="M122" s="4">
        <f t="shared" si="6"/>
        <v>15.920000000000002</v>
      </c>
    </row>
    <row r="123" spans="1:13" x14ac:dyDescent="0.25">
      <c r="A123" s="1">
        <v>1917</v>
      </c>
      <c r="B123" s="1" t="s">
        <v>4</v>
      </c>
      <c r="C123" s="1" t="s">
        <v>5</v>
      </c>
      <c r="D123" s="1">
        <v>23.41</v>
      </c>
      <c r="E123" s="1">
        <f t="shared" si="4"/>
        <v>24.09</v>
      </c>
      <c r="G123" s="2">
        <v>1917</v>
      </c>
      <c r="H123" s="2"/>
      <c r="I123" s="2">
        <v>8.02</v>
      </c>
      <c r="J123" s="2">
        <f t="shared" si="5"/>
        <v>8.24</v>
      </c>
      <c r="L123" s="4">
        <v>1917</v>
      </c>
      <c r="M123" s="4">
        <f t="shared" si="6"/>
        <v>15.85</v>
      </c>
    </row>
    <row r="124" spans="1:13" x14ac:dyDescent="0.25">
      <c r="A124" s="1">
        <v>1918</v>
      </c>
      <c r="B124" s="1" t="s">
        <v>4</v>
      </c>
      <c r="C124" s="1" t="s">
        <v>5</v>
      </c>
      <c r="D124" s="1">
        <v>23.86</v>
      </c>
      <c r="E124" s="1">
        <f t="shared" si="4"/>
        <v>24.06</v>
      </c>
      <c r="G124" s="2">
        <v>1918</v>
      </c>
      <c r="H124" s="2"/>
      <c r="I124" s="2">
        <v>8.1300000000000008</v>
      </c>
      <c r="J124" s="2">
        <f t="shared" si="5"/>
        <v>8.23</v>
      </c>
      <c r="L124" s="4">
        <v>1918</v>
      </c>
      <c r="M124" s="4">
        <f t="shared" si="6"/>
        <v>15.829999999999998</v>
      </c>
    </row>
    <row r="125" spans="1:13" x14ac:dyDescent="0.25">
      <c r="A125" s="1">
        <v>1919</v>
      </c>
      <c r="B125" s="1" t="s">
        <v>4</v>
      </c>
      <c r="C125" s="1" t="s">
        <v>5</v>
      </c>
      <c r="D125" s="1">
        <v>23.94</v>
      </c>
      <c r="E125" s="1">
        <f t="shared" si="4"/>
        <v>24.05</v>
      </c>
      <c r="G125" s="2">
        <v>1919</v>
      </c>
      <c r="H125" s="2"/>
      <c r="I125" s="2">
        <v>8.3800000000000008</v>
      </c>
      <c r="J125" s="2">
        <f t="shared" si="5"/>
        <v>8.25</v>
      </c>
      <c r="L125" s="4">
        <v>1919</v>
      </c>
      <c r="M125" s="4">
        <f t="shared" si="6"/>
        <v>15.8</v>
      </c>
    </row>
    <row r="126" spans="1:13" x14ac:dyDescent="0.25">
      <c r="A126" s="1">
        <v>1920</v>
      </c>
      <c r="B126" s="1" t="s">
        <v>4</v>
      </c>
      <c r="C126" s="1" t="s">
        <v>5</v>
      </c>
      <c r="D126" s="1">
        <v>24.38</v>
      </c>
      <c r="E126" s="1">
        <f t="shared" si="4"/>
        <v>24.1</v>
      </c>
      <c r="G126" s="2">
        <v>1920</v>
      </c>
      <c r="H126" s="2"/>
      <c r="I126" s="2">
        <v>8.36</v>
      </c>
      <c r="J126" s="2">
        <f t="shared" si="5"/>
        <v>8.26</v>
      </c>
      <c r="L126" s="4">
        <v>1920</v>
      </c>
      <c r="M126" s="4">
        <f t="shared" si="6"/>
        <v>15.840000000000002</v>
      </c>
    </row>
    <row r="127" spans="1:13" x14ac:dyDescent="0.25">
      <c r="A127" s="1">
        <v>1921</v>
      </c>
      <c r="B127" s="1" t="s">
        <v>4</v>
      </c>
      <c r="C127" s="1" t="s">
        <v>5</v>
      </c>
      <c r="D127" s="1">
        <v>24.61</v>
      </c>
      <c r="E127" s="1">
        <f t="shared" si="4"/>
        <v>24.12</v>
      </c>
      <c r="G127" s="2">
        <v>1921</v>
      </c>
      <c r="H127" s="2"/>
      <c r="I127" s="2">
        <v>8.57</v>
      </c>
      <c r="J127" s="2">
        <f t="shared" si="5"/>
        <v>8.27</v>
      </c>
      <c r="L127" s="4">
        <v>1921</v>
      </c>
      <c r="M127" s="4">
        <f t="shared" si="6"/>
        <v>15.850000000000001</v>
      </c>
    </row>
    <row r="128" spans="1:13" x14ac:dyDescent="0.25">
      <c r="A128" s="1">
        <v>1922</v>
      </c>
      <c r="B128" s="1" t="s">
        <v>4</v>
      </c>
      <c r="C128" s="1" t="s">
        <v>5</v>
      </c>
      <c r="D128" s="1">
        <v>24.08</v>
      </c>
      <c r="E128" s="1">
        <f t="shared" si="4"/>
        <v>24.14</v>
      </c>
      <c r="G128" s="2">
        <v>1922</v>
      </c>
      <c r="H128" s="2"/>
      <c r="I128" s="2">
        <v>8.41</v>
      </c>
      <c r="J128" s="2">
        <f t="shared" si="5"/>
        <v>8.3000000000000007</v>
      </c>
      <c r="L128" s="4">
        <v>1922</v>
      </c>
      <c r="M128" s="4">
        <f t="shared" si="6"/>
        <v>15.84</v>
      </c>
    </row>
    <row r="129" spans="1:13" x14ac:dyDescent="0.25">
      <c r="A129" s="1">
        <v>1923</v>
      </c>
      <c r="B129" s="1" t="s">
        <v>4</v>
      </c>
      <c r="C129" s="1" t="s">
        <v>5</v>
      </c>
      <c r="D129" s="1">
        <v>24.34</v>
      </c>
      <c r="E129" s="1">
        <f t="shared" si="4"/>
        <v>24.14</v>
      </c>
      <c r="G129" s="2">
        <v>1923</v>
      </c>
      <c r="H129" s="2"/>
      <c r="I129" s="2">
        <v>8.42</v>
      </c>
      <c r="J129" s="2">
        <f t="shared" si="5"/>
        <v>8.32</v>
      </c>
      <c r="L129" s="4">
        <v>1923</v>
      </c>
      <c r="M129" s="4">
        <f t="shared" si="6"/>
        <v>15.82</v>
      </c>
    </row>
    <row r="130" spans="1:13" x14ac:dyDescent="0.25">
      <c r="A130" s="1">
        <v>1924</v>
      </c>
      <c r="B130" s="1" t="s">
        <v>4</v>
      </c>
      <c r="C130" s="1" t="s">
        <v>5</v>
      </c>
      <c r="D130" s="1">
        <v>24.62</v>
      </c>
      <c r="E130" s="1">
        <f t="shared" si="4"/>
        <v>24.17</v>
      </c>
      <c r="G130" s="2">
        <v>1924</v>
      </c>
      <c r="H130" s="2"/>
      <c r="I130" s="2">
        <v>8.51</v>
      </c>
      <c r="J130" s="2">
        <f t="shared" si="5"/>
        <v>8.34</v>
      </c>
      <c r="L130" s="4">
        <v>1924</v>
      </c>
      <c r="M130" s="4">
        <f t="shared" si="6"/>
        <v>15.830000000000002</v>
      </c>
    </row>
    <row r="131" spans="1:13" x14ac:dyDescent="0.25">
      <c r="A131" s="1">
        <v>1925</v>
      </c>
      <c r="B131" s="1" t="s">
        <v>4</v>
      </c>
      <c r="C131" s="1" t="s">
        <v>5</v>
      </c>
      <c r="D131" s="1">
        <v>23.93</v>
      </c>
      <c r="E131" s="1">
        <f t="shared" si="4"/>
        <v>24.16</v>
      </c>
      <c r="G131" s="2">
        <v>1925</v>
      </c>
      <c r="H131" s="2"/>
      <c r="I131" s="2">
        <v>8.5299999999999994</v>
      </c>
      <c r="J131" s="2">
        <f t="shared" si="5"/>
        <v>8.36</v>
      </c>
      <c r="L131" s="4">
        <v>1925</v>
      </c>
      <c r="M131" s="4">
        <f t="shared" si="6"/>
        <v>15.8</v>
      </c>
    </row>
    <row r="132" spans="1:13" x14ac:dyDescent="0.25">
      <c r="A132" s="1">
        <v>1926</v>
      </c>
      <c r="B132" s="1" t="s">
        <v>4</v>
      </c>
      <c r="C132" s="1" t="s">
        <v>5</v>
      </c>
      <c r="D132" s="1">
        <v>24.06</v>
      </c>
      <c r="E132" s="1">
        <f t="shared" si="4"/>
        <v>24.15</v>
      </c>
      <c r="G132" s="2">
        <v>1926</v>
      </c>
      <c r="H132" s="2"/>
      <c r="I132" s="2">
        <v>8.73</v>
      </c>
      <c r="J132" s="2">
        <f t="shared" si="5"/>
        <v>8.4</v>
      </c>
      <c r="L132" s="4">
        <v>1926</v>
      </c>
      <c r="M132" s="4">
        <f t="shared" si="6"/>
        <v>15.749999999999998</v>
      </c>
    </row>
    <row r="133" spans="1:13" x14ac:dyDescent="0.25">
      <c r="A133" s="1">
        <v>1927</v>
      </c>
      <c r="B133" s="1" t="s">
        <v>4</v>
      </c>
      <c r="C133" s="1" t="s">
        <v>5</v>
      </c>
      <c r="D133" s="1">
        <v>24.37</v>
      </c>
      <c r="E133" s="1">
        <f t="shared" si="4"/>
        <v>24.16</v>
      </c>
      <c r="G133" s="2">
        <v>1927</v>
      </c>
      <c r="H133" s="2"/>
      <c r="I133" s="2">
        <v>8.52</v>
      </c>
      <c r="J133" s="2">
        <f t="shared" si="5"/>
        <v>8.42</v>
      </c>
      <c r="L133" s="4">
        <v>1927</v>
      </c>
      <c r="M133" s="4">
        <f t="shared" si="6"/>
        <v>15.74</v>
      </c>
    </row>
    <row r="134" spans="1:13" x14ac:dyDescent="0.25">
      <c r="A134" s="1">
        <v>1928</v>
      </c>
      <c r="B134" s="1" t="s">
        <v>4</v>
      </c>
      <c r="C134" s="1" t="s">
        <v>5</v>
      </c>
      <c r="D134" s="1">
        <v>24.57</v>
      </c>
      <c r="E134" s="1">
        <f t="shared" si="4"/>
        <v>24.21</v>
      </c>
      <c r="G134" s="2">
        <v>1928</v>
      </c>
      <c r="H134" s="2"/>
      <c r="I134" s="2">
        <v>8.6300000000000008</v>
      </c>
      <c r="J134" s="2">
        <f t="shared" si="5"/>
        <v>8.44</v>
      </c>
      <c r="L134" s="4">
        <v>1928</v>
      </c>
      <c r="M134" s="4">
        <f t="shared" si="6"/>
        <v>15.770000000000001</v>
      </c>
    </row>
    <row r="135" spans="1:13" x14ac:dyDescent="0.25">
      <c r="A135" s="1">
        <v>1929</v>
      </c>
      <c r="B135" s="1" t="s">
        <v>4</v>
      </c>
      <c r="C135" s="1" t="s">
        <v>5</v>
      </c>
      <c r="D135" s="1">
        <v>24.31</v>
      </c>
      <c r="E135" s="1">
        <f t="shared" si="4"/>
        <v>24.22</v>
      </c>
      <c r="G135" s="2">
        <v>1929</v>
      </c>
      <c r="H135" s="2"/>
      <c r="I135" s="2">
        <v>8.24</v>
      </c>
      <c r="J135" s="2">
        <f t="shared" si="5"/>
        <v>8.42</v>
      </c>
      <c r="L135" s="4">
        <v>1929</v>
      </c>
      <c r="M135" s="4">
        <f t="shared" si="6"/>
        <v>15.799999999999999</v>
      </c>
    </row>
    <row r="136" spans="1:13" x14ac:dyDescent="0.25">
      <c r="A136" s="1">
        <v>1930</v>
      </c>
      <c r="B136" s="1" t="s">
        <v>4</v>
      </c>
      <c r="C136" s="1" t="s">
        <v>5</v>
      </c>
      <c r="D136" s="1">
        <v>24.16</v>
      </c>
      <c r="E136" s="1">
        <f t="shared" si="4"/>
        <v>24.19</v>
      </c>
      <c r="G136" s="2">
        <v>1930</v>
      </c>
      <c r="H136" s="2"/>
      <c r="I136" s="2">
        <v>8.6300000000000008</v>
      </c>
      <c r="J136" s="2">
        <f t="shared" si="5"/>
        <v>8.42</v>
      </c>
      <c r="L136" s="4">
        <v>1930</v>
      </c>
      <c r="M136" s="4">
        <f t="shared" si="6"/>
        <v>15.770000000000001</v>
      </c>
    </row>
    <row r="137" spans="1:13" x14ac:dyDescent="0.25">
      <c r="A137" s="1">
        <v>1931</v>
      </c>
      <c r="B137" s="1" t="s">
        <v>4</v>
      </c>
      <c r="C137" s="1" t="s">
        <v>5</v>
      </c>
      <c r="D137" s="1">
        <v>24.69</v>
      </c>
      <c r="E137" s="1">
        <f t="shared" si="4"/>
        <v>24.22</v>
      </c>
      <c r="G137" s="2">
        <v>1931</v>
      </c>
      <c r="H137" s="2"/>
      <c r="I137" s="2">
        <v>8.7200000000000006</v>
      </c>
      <c r="J137" s="2">
        <f t="shared" si="5"/>
        <v>8.4499999999999993</v>
      </c>
      <c r="L137" s="4">
        <v>1931</v>
      </c>
      <c r="M137" s="4">
        <f t="shared" si="6"/>
        <v>15.77</v>
      </c>
    </row>
    <row r="138" spans="1:13" x14ac:dyDescent="0.25">
      <c r="A138" s="1">
        <v>1932</v>
      </c>
      <c r="B138" s="1" t="s">
        <v>4</v>
      </c>
      <c r="C138" s="1" t="s">
        <v>5</v>
      </c>
      <c r="D138" s="1">
        <v>24.57</v>
      </c>
      <c r="E138" s="1">
        <f t="shared" si="4"/>
        <v>24.3</v>
      </c>
      <c r="G138" s="2">
        <v>1932</v>
      </c>
      <c r="H138" s="2"/>
      <c r="I138" s="2">
        <v>8.7100000000000009</v>
      </c>
      <c r="J138" s="2">
        <f t="shared" si="5"/>
        <v>8.5</v>
      </c>
      <c r="L138" s="4">
        <v>1932</v>
      </c>
      <c r="M138" s="4">
        <f t="shared" si="6"/>
        <v>15.8</v>
      </c>
    </row>
    <row r="139" spans="1:13" x14ac:dyDescent="0.25">
      <c r="A139" s="1">
        <v>1933</v>
      </c>
      <c r="B139" s="1" t="s">
        <v>4</v>
      </c>
      <c r="C139" s="1" t="s">
        <v>5</v>
      </c>
      <c r="D139" s="1">
        <v>23.79</v>
      </c>
      <c r="E139" s="1">
        <f t="shared" si="4"/>
        <v>24.29</v>
      </c>
      <c r="G139" s="2">
        <v>1933</v>
      </c>
      <c r="H139" s="2"/>
      <c r="I139" s="2">
        <v>8.34</v>
      </c>
      <c r="J139" s="2">
        <f t="shared" si="5"/>
        <v>8.51</v>
      </c>
      <c r="L139" s="4">
        <v>1933</v>
      </c>
      <c r="M139" s="4">
        <f t="shared" si="6"/>
        <v>15.78</v>
      </c>
    </row>
    <row r="140" spans="1:13" x14ac:dyDescent="0.25">
      <c r="A140" s="1">
        <v>1934</v>
      </c>
      <c r="B140" s="1" t="s">
        <v>4</v>
      </c>
      <c r="C140" s="1" t="s">
        <v>5</v>
      </c>
      <c r="D140" s="1">
        <v>24.29</v>
      </c>
      <c r="E140" s="1">
        <f t="shared" si="4"/>
        <v>24.32</v>
      </c>
      <c r="G140" s="2">
        <v>1934</v>
      </c>
      <c r="H140" s="2"/>
      <c r="I140" s="2">
        <v>8.6300000000000008</v>
      </c>
      <c r="J140" s="2">
        <f t="shared" si="5"/>
        <v>8.5299999999999994</v>
      </c>
      <c r="L140" s="4">
        <v>1934</v>
      </c>
      <c r="M140" s="4">
        <f t="shared" si="6"/>
        <v>15.790000000000001</v>
      </c>
    </row>
    <row r="141" spans="1:13" x14ac:dyDescent="0.25">
      <c r="A141" s="1">
        <v>1935</v>
      </c>
      <c r="B141" s="1" t="s">
        <v>4</v>
      </c>
      <c r="C141" s="1" t="s">
        <v>5</v>
      </c>
      <c r="D141" s="1">
        <v>24.37</v>
      </c>
      <c r="E141" s="1">
        <f t="shared" si="4"/>
        <v>24.32</v>
      </c>
      <c r="G141" s="2">
        <v>1935</v>
      </c>
      <c r="H141" s="2"/>
      <c r="I141" s="2">
        <v>8.52</v>
      </c>
      <c r="J141" s="2">
        <f t="shared" si="5"/>
        <v>8.5399999999999991</v>
      </c>
      <c r="L141" s="4">
        <v>1935</v>
      </c>
      <c r="M141" s="4">
        <f t="shared" si="6"/>
        <v>15.780000000000001</v>
      </c>
    </row>
    <row r="142" spans="1:13" x14ac:dyDescent="0.25">
      <c r="A142" s="1">
        <v>1936</v>
      </c>
      <c r="B142" s="1" t="s">
        <v>4</v>
      </c>
      <c r="C142" s="1" t="s">
        <v>5</v>
      </c>
      <c r="D142" s="1">
        <v>24.12</v>
      </c>
      <c r="E142" s="1">
        <f t="shared" si="4"/>
        <v>24.28</v>
      </c>
      <c r="G142" s="2">
        <v>1936</v>
      </c>
      <c r="H142" s="2"/>
      <c r="I142" s="2">
        <v>8.5500000000000007</v>
      </c>
      <c r="J142" s="2">
        <f t="shared" si="5"/>
        <v>8.5399999999999991</v>
      </c>
      <c r="L142" s="4">
        <v>1936</v>
      </c>
      <c r="M142" s="4">
        <f t="shared" si="6"/>
        <v>15.740000000000002</v>
      </c>
    </row>
    <row r="143" spans="1:13" x14ac:dyDescent="0.25">
      <c r="A143" s="1">
        <v>1937</v>
      </c>
      <c r="B143" s="1" t="s">
        <v>4</v>
      </c>
      <c r="C143" s="1" t="s">
        <v>5</v>
      </c>
      <c r="D143" s="1">
        <v>23.91</v>
      </c>
      <c r="E143" s="1">
        <f t="shared" si="4"/>
        <v>24.27</v>
      </c>
      <c r="G143" s="2">
        <v>1937</v>
      </c>
      <c r="H143" s="2"/>
      <c r="I143" s="2">
        <v>8.6999999999999993</v>
      </c>
      <c r="J143" s="2">
        <f t="shared" si="5"/>
        <v>8.56</v>
      </c>
      <c r="L143" s="4">
        <v>1937</v>
      </c>
      <c r="M143" s="4">
        <f t="shared" si="6"/>
        <v>15.709999999999999</v>
      </c>
    </row>
    <row r="144" spans="1:13" x14ac:dyDescent="0.25">
      <c r="A144" s="1">
        <v>1938</v>
      </c>
      <c r="B144" s="1" t="s">
        <v>4</v>
      </c>
      <c r="C144" s="1" t="s">
        <v>5</v>
      </c>
      <c r="D144" s="1">
        <v>24.3</v>
      </c>
      <c r="E144" s="1">
        <f t="shared" si="4"/>
        <v>24.27</v>
      </c>
      <c r="G144" s="2">
        <v>1938</v>
      </c>
      <c r="H144" s="2"/>
      <c r="I144" s="2">
        <v>8.86</v>
      </c>
      <c r="J144" s="2">
        <f t="shared" si="5"/>
        <v>8.59</v>
      </c>
      <c r="L144" s="4">
        <v>1938</v>
      </c>
      <c r="M144" s="4">
        <f t="shared" si="6"/>
        <v>15.68</v>
      </c>
    </row>
    <row r="145" spans="1:13" x14ac:dyDescent="0.25">
      <c r="A145" s="1">
        <v>1939</v>
      </c>
      <c r="B145" s="1" t="s">
        <v>4</v>
      </c>
      <c r="C145" s="1" t="s">
        <v>5</v>
      </c>
      <c r="D145" s="1">
        <v>24.4</v>
      </c>
      <c r="E145" s="1">
        <f t="shared" ref="E145:E208" si="7">ROUND(AVERAGE(D131:D145),2)</f>
        <v>24.26</v>
      </c>
      <c r="G145" s="2">
        <v>1939</v>
      </c>
      <c r="H145" s="2"/>
      <c r="I145" s="2">
        <v>8.76</v>
      </c>
      <c r="J145" s="2">
        <f t="shared" ref="J145:J208" si="8">ROUND(AVERAGE(I131:I145),2)</f>
        <v>8.6</v>
      </c>
      <c r="L145" s="4">
        <v>1939</v>
      </c>
      <c r="M145" s="4">
        <f t="shared" ref="M145:M208" si="9">E145-J145</f>
        <v>15.660000000000002</v>
      </c>
    </row>
    <row r="146" spans="1:13" x14ac:dyDescent="0.25">
      <c r="A146" s="1">
        <v>1940</v>
      </c>
      <c r="B146" s="1" t="s">
        <v>4</v>
      </c>
      <c r="C146" s="1" t="s">
        <v>5</v>
      </c>
      <c r="D146" s="1">
        <v>24.22</v>
      </c>
      <c r="E146" s="1">
        <f t="shared" si="7"/>
        <v>24.28</v>
      </c>
      <c r="G146" s="2">
        <v>1940</v>
      </c>
      <c r="H146" s="2"/>
      <c r="I146" s="2">
        <v>8.76</v>
      </c>
      <c r="J146" s="2">
        <f t="shared" si="8"/>
        <v>8.6199999999999992</v>
      </c>
      <c r="L146" s="4">
        <v>1940</v>
      </c>
      <c r="M146" s="4">
        <f t="shared" si="9"/>
        <v>15.660000000000002</v>
      </c>
    </row>
    <row r="147" spans="1:13" x14ac:dyDescent="0.25">
      <c r="A147" s="1">
        <v>1941</v>
      </c>
      <c r="B147" s="1" t="s">
        <v>4</v>
      </c>
      <c r="C147" s="1" t="s">
        <v>5</v>
      </c>
      <c r="D147" s="1">
        <v>24.78</v>
      </c>
      <c r="E147" s="1">
        <f t="shared" si="7"/>
        <v>24.32</v>
      </c>
      <c r="G147" s="2">
        <v>1941</v>
      </c>
      <c r="H147" s="2"/>
      <c r="I147" s="2">
        <v>8.77</v>
      </c>
      <c r="J147" s="2">
        <f t="shared" si="8"/>
        <v>8.6199999999999992</v>
      </c>
      <c r="L147" s="4">
        <v>1941</v>
      </c>
      <c r="M147" s="4">
        <f t="shared" si="9"/>
        <v>15.700000000000001</v>
      </c>
    </row>
    <row r="148" spans="1:13" x14ac:dyDescent="0.25">
      <c r="A148" s="1">
        <v>1942</v>
      </c>
      <c r="B148" s="1" t="s">
        <v>4</v>
      </c>
      <c r="C148" s="1" t="s">
        <v>5</v>
      </c>
      <c r="D148" s="1">
        <v>24.62</v>
      </c>
      <c r="E148" s="1">
        <f t="shared" si="7"/>
        <v>24.34</v>
      </c>
      <c r="G148" s="2">
        <v>1942</v>
      </c>
      <c r="H148" s="2"/>
      <c r="I148" s="2">
        <v>8.73</v>
      </c>
      <c r="J148" s="2">
        <f t="shared" si="8"/>
        <v>8.64</v>
      </c>
      <c r="L148" s="4">
        <v>1942</v>
      </c>
      <c r="M148" s="4">
        <f t="shared" si="9"/>
        <v>15.7</v>
      </c>
    </row>
    <row r="149" spans="1:13" x14ac:dyDescent="0.25">
      <c r="A149" s="1">
        <v>1943</v>
      </c>
      <c r="B149" s="1" t="s">
        <v>4</v>
      </c>
      <c r="C149" s="1" t="s">
        <v>5</v>
      </c>
      <c r="D149" s="1">
        <v>24.43</v>
      </c>
      <c r="E149" s="1">
        <f t="shared" si="7"/>
        <v>24.33</v>
      </c>
      <c r="G149" s="2">
        <v>1943</v>
      </c>
      <c r="H149" s="2"/>
      <c r="I149" s="2">
        <v>8.76</v>
      </c>
      <c r="J149" s="2">
        <f t="shared" si="8"/>
        <v>8.65</v>
      </c>
      <c r="L149" s="4">
        <v>1943</v>
      </c>
      <c r="M149" s="4">
        <f t="shared" si="9"/>
        <v>15.679999999999998</v>
      </c>
    </row>
    <row r="150" spans="1:13" x14ac:dyDescent="0.25">
      <c r="A150" s="1">
        <v>1944</v>
      </c>
      <c r="B150" s="1" t="s">
        <v>4</v>
      </c>
      <c r="C150" s="1" t="s">
        <v>5</v>
      </c>
      <c r="D150" s="1">
        <v>24.21</v>
      </c>
      <c r="E150" s="1">
        <f t="shared" si="7"/>
        <v>24.32</v>
      </c>
      <c r="G150" s="2">
        <v>1944</v>
      </c>
      <c r="H150" s="2"/>
      <c r="I150" s="2">
        <v>8.85</v>
      </c>
      <c r="J150" s="2">
        <f t="shared" si="8"/>
        <v>8.69</v>
      </c>
      <c r="L150" s="4">
        <v>1944</v>
      </c>
      <c r="M150" s="4">
        <f t="shared" si="9"/>
        <v>15.63</v>
      </c>
    </row>
    <row r="151" spans="1:13" x14ac:dyDescent="0.25">
      <c r="A151" s="1">
        <v>1945</v>
      </c>
      <c r="B151" s="1" t="s">
        <v>4</v>
      </c>
      <c r="C151" s="1" t="s">
        <v>5</v>
      </c>
      <c r="D151" s="1">
        <v>24.09</v>
      </c>
      <c r="E151" s="1">
        <f t="shared" si="7"/>
        <v>24.32</v>
      </c>
      <c r="G151" s="2">
        <v>1945</v>
      </c>
      <c r="H151" s="2"/>
      <c r="I151" s="2">
        <v>8.58</v>
      </c>
      <c r="J151" s="2">
        <f t="shared" si="8"/>
        <v>8.68</v>
      </c>
      <c r="L151" s="4">
        <v>1945</v>
      </c>
      <c r="M151" s="4">
        <f t="shared" si="9"/>
        <v>15.64</v>
      </c>
    </row>
    <row r="152" spans="1:13" x14ac:dyDescent="0.25">
      <c r="A152" s="1">
        <v>1946</v>
      </c>
      <c r="B152" s="1" t="s">
        <v>4</v>
      </c>
      <c r="C152" s="1" t="s">
        <v>5</v>
      </c>
      <c r="D152" s="1">
        <v>24.18</v>
      </c>
      <c r="E152" s="1">
        <f t="shared" si="7"/>
        <v>24.29</v>
      </c>
      <c r="G152" s="2">
        <v>1946</v>
      </c>
      <c r="H152" s="2"/>
      <c r="I152" s="2">
        <v>8.68</v>
      </c>
      <c r="J152" s="2">
        <f t="shared" si="8"/>
        <v>8.68</v>
      </c>
      <c r="L152" s="4">
        <v>1946</v>
      </c>
      <c r="M152" s="4">
        <f t="shared" si="9"/>
        <v>15.61</v>
      </c>
    </row>
    <row r="153" spans="1:13" x14ac:dyDescent="0.25">
      <c r="A153" s="1">
        <v>1947</v>
      </c>
      <c r="B153" s="1" t="s">
        <v>4</v>
      </c>
      <c r="C153" s="1" t="s">
        <v>5</v>
      </c>
      <c r="D153" s="1">
        <v>24.6</v>
      </c>
      <c r="E153" s="1">
        <f t="shared" si="7"/>
        <v>24.29</v>
      </c>
      <c r="G153" s="2">
        <v>1947</v>
      </c>
      <c r="H153" s="2"/>
      <c r="I153" s="2">
        <v>8.8000000000000007</v>
      </c>
      <c r="J153" s="2">
        <f t="shared" si="8"/>
        <v>8.69</v>
      </c>
      <c r="L153" s="4">
        <v>1947</v>
      </c>
      <c r="M153" s="4">
        <f t="shared" si="9"/>
        <v>15.6</v>
      </c>
    </row>
    <row r="154" spans="1:13" x14ac:dyDescent="0.25">
      <c r="A154" s="1">
        <v>1948</v>
      </c>
      <c r="B154" s="1" t="s">
        <v>4</v>
      </c>
      <c r="C154" s="1" t="s">
        <v>5</v>
      </c>
      <c r="D154" s="1">
        <v>24.52</v>
      </c>
      <c r="E154" s="1">
        <f t="shared" si="7"/>
        <v>24.34</v>
      </c>
      <c r="G154" s="2">
        <v>1948</v>
      </c>
      <c r="H154" s="2"/>
      <c r="I154" s="2">
        <v>8.75</v>
      </c>
      <c r="J154" s="2">
        <f t="shared" si="8"/>
        <v>8.7100000000000009</v>
      </c>
      <c r="L154" s="4">
        <v>1948</v>
      </c>
      <c r="M154" s="4">
        <f t="shared" si="9"/>
        <v>15.629999999999999</v>
      </c>
    </row>
    <row r="155" spans="1:13" x14ac:dyDescent="0.25">
      <c r="A155" s="1">
        <v>1949</v>
      </c>
      <c r="B155" s="1" t="s">
        <v>4</v>
      </c>
      <c r="C155" s="1" t="s">
        <v>5</v>
      </c>
      <c r="D155" s="1">
        <v>24.17</v>
      </c>
      <c r="E155" s="1">
        <f t="shared" si="7"/>
        <v>24.33</v>
      </c>
      <c r="G155" s="2">
        <v>1949</v>
      </c>
      <c r="H155" s="2"/>
      <c r="I155" s="2">
        <v>8.59</v>
      </c>
      <c r="J155" s="2">
        <f t="shared" si="8"/>
        <v>8.7100000000000009</v>
      </c>
      <c r="L155" s="4">
        <v>1949</v>
      </c>
      <c r="M155" s="4">
        <f t="shared" si="9"/>
        <v>15.619999999999997</v>
      </c>
    </row>
    <row r="156" spans="1:13" x14ac:dyDescent="0.25">
      <c r="A156" s="1">
        <v>1950</v>
      </c>
      <c r="B156" s="1" t="s">
        <v>4</v>
      </c>
      <c r="C156" s="1" t="s">
        <v>5</v>
      </c>
      <c r="D156" s="1">
        <v>24.05</v>
      </c>
      <c r="E156" s="1">
        <f t="shared" si="7"/>
        <v>24.31</v>
      </c>
      <c r="G156" s="2">
        <v>1950</v>
      </c>
      <c r="H156" s="2"/>
      <c r="I156" s="2">
        <v>8.3699999999999992</v>
      </c>
      <c r="J156" s="2">
        <f t="shared" si="8"/>
        <v>8.6999999999999993</v>
      </c>
      <c r="L156" s="4">
        <v>1950</v>
      </c>
      <c r="M156" s="4">
        <f t="shared" si="9"/>
        <v>15.61</v>
      </c>
    </row>
    <row r="157" spans="1:13" x14ac:dyDescent="0.25">
      <c r="A157" s="1">
        <v>1951</v>
      </c>
      <c r="B157" s="1" t="s">
        <v>4</v>
      </c>
      <c r="C157" s="1" t="s">
        <v>5</v>
      </c>
      <c r="D157" s="1">
        <v>24.57</v>
      </c>
      <c r="E157" s="1">
        <f t="shared" si="7"/>
        <v>24.34</v>
      </c>
      <c r="G157" s="2">
        <v>1951</v>
      </c>
      <c r="H157" s="2"/>
      <c r="I157" s="2">
        <v>8.6300000000000008</v>
      </c>
      <c r="J157" s="2">
        <f t="shared" si="8"/>
        <v>8.7100000000000009</v>
      </c>
      <c r="L157" s="4">
        <v>1951</v>
      </c>
      <c r="M157" s="4">
        <f t="shared" si="9"/>
        <v>15.629999999999999</v>
      </c>
    </row>
    <row r="158" spans="1:13" x14ac:dyDescent="0.25">
      <c r="A158" s="1">
        <v>1952</v>
      </c>
      <c r="B158" s="1" t="s">
        <v>4</v>
      </c>
      <c r="C158" s="1" t="s">
        <v>5</v>
      </c>
      <c r="D158" s="1">
        <v>24.7</v>
      </c>
      <c r="E158" s="1">
        <f t="shared" si="7"/>
        <v>24.39</v>
      </c>
      <c r="G158" s="2">
        <v>1952</v>
      </c>
      <c r="H158" s="2"/>
      <c r="I158" s="2">
        <v>8.64</v>
      </c>
      <c r="J158" s="2">
        <f t="shared" si="8"/>
        <v>8.6999999999999993</v>
      </c>
      <c r="L158" s="4">
        <v>1952</v>
      </c>
      <c r="M158" s="4">
        <f t="shared" si="9"/>
        <v>15.690000000000001</v>
      </c>
    </row>
    <row r="159" spans="1:13" x14ac:dyDescent="0.25">
      <c r="A159" s="1">
        <v>1953</v>
      </c>
      <c r="B159" s="1" t="s">
        <v>4</v>
      </c>
      <c r="C159" s="1" t="s">
        <v>5</v>
      </c>
      <c r="D159" s="1">
        <v>25</v>
      </c>
      <c r="E159" s="1">
        <f t="shared" si="7"/>
        <v>24.44</v>
      </c>
      <c r="G159" s="2">
        <v>1953</v>
      </c>
      <c r="H159" s="2"/>
      <c r="I159" s="2">
        <v>8.8699999999999992</v>
      </c>
      <c r="J159" s="2">
        <f t="shared" si="8"/>
        <v>8.6999999999999993</v>
      </c>
      <c r="L159" s="4">
        <v>1953</v>
      </c>
      <c r="M159" s="4">
        <f t="shared" si="9"/>
        <v>15.740000000000002</v>
      </c>
    </row>
    <row r="160" spans="1:13" x14ac:dyDescent="0.25">
      <c r="A160" s="1">
        <v>1954</v>
      </c>
      <c r="B160" s="1" t="s">
        <v>4</v>
      </c>
      <c r="C160" s="1" t="s">
        <v>5</v>
      </c>
      <c r="D160" s="1">
        <v>24.58</v>
      </c>
      <c r="E160" s="1">
        <f t="shared" si="7"/>
        <v>24.45</v>
      </c>
      <c r="G160" s="2">
        <v>1954</v>
      </c>
      <c r="H160" s="2"/>
      <c r="I160" s="2">
        <v>8.56</v>
      </c>
      <c r="J160" s="2">
        <f t="shared" si="8"/>
        <v>8.69</v>
      </c>
      <c r="L160" s="4">
        <v>1954</v>
      </c>
      <c r="M160" s="4">
        <f t="shared" si="9"/>
        <v>15.76</v>
      </c>
    </row>
    <row r="161" spans="1:13" x14ac:dyDescent="0.25">
      <c r="A161" s="1">
        <v>1955</v>
      </c>
      <c r="B161" s="1" t="s">
        <v>4</v>
      </c>
      <c r="C161" s="1" t="s">
        <v>5</v>
      </c>
      <c r="D161" s="1">
        <v>24.55</v>
      </c>
      <c r="E161" s="1">
        <f t="shared" si="7"/>
        <v>24.47</v>
      </c>
      <c r="G161" s="2">
        <v>1955</v>
      </c>
      <c r="H161" s="2"/>
      <c r="I161" s="2">
        <v>8.6300000000000008</v>
      </c>
      <c r="J161" s="2">
        <f t="shared" si="8"/>
        <v>8.68</v>
      </c>
      <c r="L161" s="4">
        <v>1955</v>
      </c>
      <c r="M161" s="4">
        <f t="shared" si="9"/>
        <v>15.79</v>
      </c>
    </row>
    <row r="162" spans="1:13" x14ac:dyDescent="0.25">
      <c r="A162" s="1">
        <v>1956</v>
      </c>
      <c r="B162" s="1" t="s">
        <v>4</v>
      </c>
      <c r="C162" s="1" t="s">
        <v>5</v>
      </c>
      <c r="D162" s="1">
        <v>24.24</v>
      </c>
      <c r="E162" s="1">
        <f t="shared" si="7"/>
        <v>24.43</v>
      </c>
      <c r="G162" s="2">
        <v>1956</v>
      </c>
      <c r="H162" s="2"/>
      <c r="I162" s="2">
        <v>8.2799999999999994</v>
      </c>
      <c r="J162" s="2">
        <f t="shared" si="8"/>
        <v>8.65</v>
      </c>
      <c r="L162" s="4">
        <v>1956</v>
      </c>
      <c r="M162" s="4">
        <f t="shared" si="9"/>
        <v>15.78</v>
      </c>
    </row>
    <row r="163" spans="1:13" x14ac:dyDescent="0.25">
      <c r="A163" s="1">
        <v>1957</v>
      </c>
      <c r="B163" s="1" t="s">
        <v>4</v>
      </c>
      <c r="C163" s="1" t="s">
        <v>5</v>
      </c>
      <c r="D163" s="1">
        <v>24.76</v>
      </c>
      <c r="E163" s="1">
        <f t="shared" si="7"/>
        <v>24.44</v>
      </c>
      <c r="G163" s="2">
        <v>1957</v>
      </c>
      <c r="H163" s="2"/>
      <c r="I163" s="2">
        <v>8.73</v>
      </c>
      <c r="J163" s="2">
        <f t="shared" si="8"/>
        <v>8.65</v>
      </c>
      <c r="L163" s="4">
        <v>1957</v>
      </c>
      <c r="M163" s="4">
        <f t="shared" si="9"/>
        <v>15.790000000000001</v>
      </c>
    </row>
    <row r="164" spans="1:13" x14ac:dyDescent="0.25">
      <c r="A164" s="1">
        <v>1958</v>
      </c>
      <c r="B164" s="1" t="s">
        <v>4</v>
      </c>
      <c r="C164" s="1" t="s">
        <v>5</v>
      </c>
      <c r="D164" s="1">
        <v>25.42</v>
      </c>
      <c r="E164" s="1">
        <f t="shared" si="7"/>
        <v>24.51</v>
      </c>
      <c r="G164" s="2">
        <v>1958</v>
      </c>
      <c r="H164" s="2"/>
      <c r="I164" s="2">
        <v>8.77</v>
      </c>
      <c r="J164" s="2">
        <f t="shared" si="8"/>
        <v>8.65</v>
      </c>
      <c r="L164" s="4">
        <v>1958</v>
      </c>
      <c r="M164" s="4">
        <f t="shared" si="9"/>
        <v>15.860000000000001</v>
      </c>
    </row>
    <row r="165" spans="1:13" x14ac:dyDescent="0.25">
      <c r="A165" s="1">
        <v>1959</v>
      </c>
      <c r="B165" s="1" t="s">
        <v>4</v>
      </c>
      <c r="C165" s="1" t="s">
        <v>5</v>
      </c>
      <c r="D165" s="1">
        <v>24.63</v>
      </c>
      <c r="E165" s="1">
        <f t="shared" si="7"/>
        <v>24.54</v>
      </c>
      <c r="G165" s="2">
        <v>1959</v>
      </c>
      <c r="H165" s="2"/>
      <c r="I165" s="2">
        <v>8.73</v>
      </c>
      <c r="J165" s="2">
        <f t="shared" si="8"/>
        <v>8.64</v>
      </c>
      <c r="L165" s="4">
        <v>1959</v>
      </c>
      <c r="M165" s="4">
        <f t="shared" si="9"/>
        <v>15.899999999999999</v>
      </c>
    </row>
    <row r="166" spans="1:13" x14ac:dyDescent="0.25">
      <c r="A166" s="1">
        <v>1960</v>
      </c>
      <c r="B166" s="1" t="s">
        <v>4</v>
      </c>
      <c r="C166" s="1" t="s">
        <v>5</v>
      </c>
      <c r="D166" s="1">
        <v>24.73</v>
      </c>
      <c r="E166" s="1">
        <f t="shared" si="7"/>
        <v>24.58</v>
      </c>
      <c r="G166" s="2">
        <v>1960</v>
      </c>
      <c r="H166" s="2"/>
      <c r="I166" s="2">
        <v>8.58</v>
      </c>
      <c r="J166" s="2">
        <f t="shared" si="8"/>
        <v>8.64</v>
      </c>
      <c r="L166" s="4">
        <v>1960</v>
      </c>
      <c r="M166" s="4">
        <f t="shared" si="9"/>
        <v>15.939999999999998</v>
      </c>
    </row>
    <row r="167" spans="1:13" x14ac:dyDescent="0.25">
      <c r="A167" s="1">
        <v>1961</v>
      </c>
      <c r="B167" s="1" t="s">
        <v>4</v>
      </c>
      <c r="C167" s="1" t="s">
        <v>5</v>
      </c>
      <c r="D167" s="1">
        <v>24.17</v>
      </c>
      <c r="E167" s="1">
        <f t="shared" si="7"/>
        <v>24.58</v>
      </c>
      <c r="G167" s="2">
        <v>1961</v>
      </c>
      <c r="H167" s="2"/>
      <c r="I167" s="2">
        <v>8.8000000000000007</v>
      </c>
      <c r="J167" s="2">
        <f t="shared" si="8"/>
        <v>8.65</v>
      </c>
      <c r="L167" s="4">
        <v>1961</v>
      </c>
      <c r="M167" s="4">
        <f t="shared" si="9"/>
        <v>15.929999999999998</v>
      </c>
    </row>
    <row r="168" spans="1:13" x14ac:dyDescent="0.25">
      <c r="A168" s="1">
        <v>1962</v>
      </c>
      <c r="B168" s="1" t="s">
        <v>4</v>
      </c>
      <c r="C168" s="1" t="s">
        <v>5</v>
      </c>
      <c r="D168" s="1">
        <v>24.19</v>
      </c>
      <c r="E168" s="1">
        <f t="shared" si="7"/>
        <v>24.55</v>
      </c>
      <c r="G168" s="2">
        <v>1962</v>
      </c>
      <c r="H168" s="2"/>
      <c r="I168" s="2">
        <v>8.75</v>
      </c>
      <c r="J168" s="2">
        <f t="shared" si="8"/>
        <v>8.65</v>
      </c>
      <c r="L168" s="4">
        <v>1962</v>
      </c>
      <c r="M168" s="4">
        <f t="shared" si="9"/>
        <v>15.9</v>
      </c>
    </row>
    <row r="169" spans="1:13" x14ac:dyDescent="0.25">
      <c r="A169" s="1">
        <v>1963</v>
      </c>
      <c r="B169" s="1" t="s">
        <v>4</v>
      </c>
      <c r="C169" s="1" t="s">
        <v>5</v>
      </c>
      <c r="D169" s="1">
        <v>24.38</v>
      </c>
      <c r="E169" s="1">
        <f t="shared" si="7"/>
        <v>24.54</v>
      </c>
      <c r="G169" s="2">
        <v>1963</v>
      </c>
      <c r="H169" s="2"/>
      <c r="I169" s="2">
        <v>8.86</v>
      </c>
      <c r="J169" s="2">
        <f t="shared" si="8"/>
        <v>8.65</v>
      </c>
      <c r="L169" s="4">
        <v>1963</v>
      </c>
      <c r="M169" s="4">
        <f t="shared" si="9"/>
        <v>15.889999999999999</v>
      </c>
    </row>
    <row r="170" spans="1:13" x14ac:dyDescent="0.25">
      <c r="A170" s="1">
        <v>1964</v>
      </c>
      <c r="B170" s="1" t="s">
        <v>4</v>
      </c>
      <c r="C170" s="1" t="s">
        <v>5</v>
      </c>
      <c r="D170" s="1">
        <v>24.55</v>
      </c>
      <c r="E170" s="1">
        <f t="shared" si="7"/>
        <v>24.57</v>
      </c>
      <c r="G170" s="2">
        <v>1964</v>
      </c>
      <c r="H170" s="2"/>
      <c r="I170" s="2">
        <v>8.41</v>
      </c>
      <c r="J170" s="2">
        <f t="shared" si="8"/>
        <v>8.64</v>
      </c>
      <c r="L170" s="4">
        <v>1964</v>
      </c>
      <c r="M170" s="4">
        <f t="shared" si="9"/>
        <v>15.93</v>
      </c>
    </row>
    <row r="171" spans="1:13" x14ac:dyDescent="0.25">
      <c r="A171" s="1">
        <v>1965</v>
      </c>
      <c r="B171" s="1" t="s">
        <v>4</v>
      </c>
      <c r="C171" s="1" t="s">
        <v>5</v>
      </c>
      <c r="D171" s="1">
        <v>24.46</v>
      </c>
      <c r="E171" s="1">
        <f t="shared" si="7"/>
        <v>24.6</v>
      </c>
      <c r="G171" s="2">
        <v>1965</v>
      </c>
      <c r="H171" s="2"/>
      <c r="I171" s="2">
        <v>8.5299999999999994</v>
      </c>
      <c r="J171" s="2">
        <f t="shared" si="8"/>
        <v>8.65</v>
      </c>
      <c r="L171" s="4">
        <v>1965</v>
      </c>
      <c r="M171" s="4">
        <f t="shared" si="9"/>
        <v>15.950000000000001</v>
      </c>
    </row>
    <row r="172" spans="1:13" x14ac:dyDescent="0.25">
      <c r="A172" s="1">
        <v>1966</v>
      </c>
      <c r="B172" s="1" t="s">
        <v>4</v>
      </c>
      <c r="C172" s="1" t="s">
        <v>5</v>
      </c>
      <c r="D172" s="1">
        <v>25.16</v>
      </c>
      <c r="E172" s="1">
        <f t="shared" si="7"/>
        <v>24.63</v>
      </c>
      <c r="G172" s="2">
        <v>1966</v>
      </c>
      <c r="H172" s="2"/>
      <c r="I172" s="2">
        <v>8.6</v>
      </c>
      <c r="J172" s="2">
        <f t="shared" si="8"/>
        <v>8.65</v>
      </c>
      <c r="L172" s="4">
        <v>1966</v>
      </c>
      <c r="M172" s="4">
        <f t="shared" si="9"/>
        <v>15.979999999999999</v>
      </c>
    </row>
    <row r="173" spans="1:13" x14ac:dyDescent="0.25">
      <c r="A173" s="1">
        <v>1967</v>
      </c>
      <c r="B173" s="1" t="s">
        <v>4</v>
      </c>
      <c r="C173" s="1" t="s">
        <v>5</v>
      </c>
      <c r="D173" s="1">
        <v>24.62</v>
      </c>
      <c r="E173" s="1">
        <f t="shared" si="7"/>
        <v>24.63</v>
      </c>
      <c r="G173" s="2">
        <v>1967</v>
      </c>
      <c r="H173" s="2"/>
      <c r="I173" s="2">
        <v>8.6999999999999993</v>
      </c>
      <c r="J173" s="2">
        <f t="shared" si="8"/>
        <v>8.65</v>
      </c>
      <c r="L173" s="4">
        <v>1967</v>
      </c>
      <c r="M173" s="4">
        <f t="shared" si="9"/>
        <v>15.979999999999999</v>
      </c>
    </row>
    <row r="174" spans="1:13" x14ac:dyDescent="0.25">
      <c r="A174" s="1">
        <v>1968</v>
      </c>
      <c r="B174" s="1" t="s">
        <v>4</v>
      </c>
      <c r="C174" s="1" t="s">
        <v>5</v>
      </c>
      <c r="D174" s="1">
        <v>24.22</v>
      </c>
      <c r="E174" s="1">
        <f t="shared" si="7"/>
        <v>24.58</v>
      </c>
      <c r="G174" s="2">
        <v>1968</v>
      </c>
      <c r="H174" s="2"/>
      <c r="I174" s="2">
        <v>8.52</v>
      </c>
      <c r="J174" s="2">
        <f t="shared" si="8"/>
        <v>8.6300000000000008</v>
      </c>
      <c r="L174" s="4">
        <v>1968</v>
      </c>
      <c r="M174" s="4">
        <f t="shared" si="9"/>
        <v>15.949999999999998</v>
      </c>
    </row>
    <row r="175" spans="1:13" x14ac:dyDescent="0.25">
      <c r="A175" s="1">
        <v>1969</v>
      </c>
      <c r="B175" s="1" t="s">
        <v>4</v>
      </c>
      <c r="C175" s="1" t="s">
        <v>5</v>
      </c>
      <c r="D175" s="1">
        <v>24.87</v>
      </c>
      <c r="E175" s="1">
        <f t="shared" si="7"/>
        <v>24.6</v>
      </c>
      <c r="G175" s="2">
        <v>1969</v>
      </c>
      <c r="H175" s="2"/>
      <c r="I175" s="2">
        <v>8.6</v>
      </c>
      <c r="J175" s="2">
        <f t="shared" si="8"/>
        <v>8.6300000000000008</v>
      </c>
      <c r="L175" s="4">
        <v>1969</v>
      </c>
      <c r="M175" s="4">
        <f t="shared" si="9"/>
        <v>15.97</v>
      </c>
    </row>
    <row r="176" spans="1:13" x14ac:dyDescent="0.25">
      <c r="A176" s="1">
        <v>1970</v>
      </c>
      <c r="B176" s="1" t="s">
        <v>4</v>
      </c>
      <c r="C176" s="1" t="s">
        <v>5</v>
      </c>
      <c r="D176" s="1">
        <v>24.4</v>
      </c>
      <c r="E176" s="1">
        <f t="shared" si="7"/>
        <v>24.59</v>
      </c>
      <c r="G176" s="2">
        <v>1970</v>
      </c>
      <c r="H176" s="2"/>
      <c r="I176" s="2">
        <v>8.6999999999999993</v>
      </c>
      <c r="J176" s="2">
        <f t="shared" si="8"/>
        <v>8.64</v>
      </c>
      <c r="L176" s="4">
        <v>1970</v>
      </c>
      <c r="M176" s="4">
        <f t="shared" si="9"/>
        <v>15.95</v>
      </c>
    </row>
    <row r="177" spans="1:13" x14ac:dyDescent="0.25">
      <c r="A177" s="1">
        <v>1971</v>
      </c>
      <c r="B177" s="1" t="s">
        <v>4</v>
      </c>
      <c r="C177" s="1" t="s">
        <v>5</v>
      </c>
      <c r="D177" s="1">
        <v>23.36</v>
      </c>
      <c r="E177" s="1">
        <f t="shared" si="7"/>
        <v>24.53</v>
      </c>
      <c r="G177" s="2">
        <v>1971</v>
      </c>
      <c r="H177" s="2"/>
      <c r="I177" s="2">
        <v>8.6</v>
      </c>
      <c r="J177" s="2">
        <f t="shared" si="8"/>
        <v>8.66</v>
      </c>
      <c r="L177" s="4">
        <v>1971</v>
      </c>
      <c r="M177" s="4">
        <f t="shared" si="9"/>
        <v>15.870000000000001</v>
      </c>
    </row>
    <row r="178" spans="1:13" x14ac:dyDescent="0.25">
      <c r="A178" s="1">
        <v>1972</v>
      </c>
      <c r="B178" s="1" t="s">
        <v>4</v>
      </c>
      <c r="C178" s="1" t="s">
        <v>5</v>
      </c>
      <c r="D178" s="1">
        <v>24.6</v>
      </c>
      <c r="E178" s="1">
        <f t="shared" si="7"/>
        <v>24.52</v>
      </c>
      <c r="G178" s="2">
        <v>1972</v>
      </c>
      <c r="H178" s="2"/>
      <c r="I178" s="2">
        <v>8.5</v>
      </c>
      <c r="J178" s="2">
        <f t="shared" si="8"/>
        <v>8.64</v>
      </c>
      <c r="L178" s="4">
        <v>1972</v>
      </c>
      <c r="M178" s="4">
        <f t="shared" si="9"/>
        <v>15.879999999999999</v>
      </c>
    </row>
    <row r="179" spans="1:13" x14ac:dyDescent="0.25">
      <c r="A179" s="1">
        <v>1973</v>
      </c>
      <c r="B179" s="1" t="s">
        <v>4</v>
      </c>
      <c r="C179" s="1" t="s">
        <v>5</v>
      </c>
      <c r="D179" s="1">
        <v>24.67</v>
      </c>
      <c r="E179" s="1">
        <f t="shared" si="7"/>
        <v>24.47</v>
      </c>
      <c r="G179" s="2">
        <v>1973</v>
      </c>
      <c r="H179" s="2"/>
      <c r="I179" s="2">
        <v>8.9499999999999993</v>
      </c>
      <c r="J179" s="2">
        <f t="shared" si="8"/>
        <v>8.66</v>
      </c>
      <c r="L179" s="4">
        <v>1973</v>
      </c>
      <c r="M179" s="4">
        <f t="shared" si="9"/>
        <v>15.809999999999999</v>
      </c>
    </row>
    <row r="180" spans="1:13" x14ac:dyDescent="0.25">
      <c r="A180" s="1">
        <v>1974</v>
      </c>
      <c r="B180" s="1" t="s">
        <v>4</v>
      </c>
      <c r="C180" s="1" t="s">
        <v>5</v>
      </c>
      <c r="D180" s="1">
        <v>24.57</v>
      </c>
      <c r="E180" s="1">
        <f t="shared" si="7"/>
        <v>24.46</v>
      </c>
      <c r="G180" s="2">
        <v>1974</v>
      </c>
      <c r="H180" s="2"/>
      <c r="I180" s="2">
        <v>8.4700000000000006</v>
      </c>
      <c r="J180" s="2">
        <f t="shared" si="8"/>
        <v>8.64</v>
      </c>
      <c r="L180" s="4">
        <v>1974</v>
      </c>
      <c r="M180" s="4">
        <f t="shared" si="9"/>
        <v>15.82</v>
      </c>
    </row>
    <row r="181" spans="1:13" x14ac:dyDescent="0.25">
      <c r="A181" s="1">
        <v>1975</v>
      </c>
      <c r="B181" s="1" t="s">
        <v>4</v>
      </c>
      <c r="C181" s="1" t="s">
        <v>5</v>
      </c>
      <c r="D181" s="1">
        <v>24.45</v>
      </c>
      <c r="E181" s="1">
        <f t="shared" si="7"/>
        <v>24.44</v>
      </c>
      <c r="G181" s="2">
        <v>1975</v>
      </c>
      <c r="H181" s="2"/>
      <c r="I181" s="2">
        <v>8.74</v>
      </c>
      <c r="J181" s="2">
        <f t="shared" si="8"/>
        <v>8.65</v>
      </c>
      <c r="L181" s="4">
        <v>1975</v>
      </c>
      <c r="M181" s="4">
        <f t="shared" si="9"/>
        <v>15.790000000000001</v>
      </c>
    </row>
    <row r="182" spans="1:13" x14ac:dyDescent="0.25">
      <c r="A182" s="1">
        <v>1976</v>
      </c>
      <c r="B182" s="1" t="s">
        <v>4</v>
      </c>
      <c r="C182" s="1" t="s">
        <v>5</v>
      </c>
      <c r="D182" s="1">
        <v>24.67</v>
      </c>
      <c r="E182" s="1">
        <f t="shared" si="7"/>
        <v>24.48</v>
      </c>
      <c r="G182" s="2">
        <v>1976</v>
      </c>
      <c r="H182" s="2"/>
      <c r="I182" s="2">
        <v>8.35</v>
      </c>
      <c r="J182" s="2">
        <f t="shared" si="8"/>
        <v>8.6199999999999992</v>
      </c>
      <c r="L182" s="4">
        <v>1976</v>
      </c>
      <c r="M182" s="4">
        <f t="shared" si="9"/>
        <v>15.860000000000001</v>
      </c>
    </row>
    <row r="183" spans="1:13" x14ac:dyDescent="0.25">
      <c r="A183" s="1">
        <v>1977</v>
      </c>
      <c r="B183" s="1" t="s">
        <v>4</v>
      </c>
      <c r="C183" s="1" t="s">
        <v>5</v>
      </c>
      <c r="D183" s="1">
        <v>24.45</v>
      </c>
      <c r="E183" s="1">
        <f t="shared" si="7"/>
        <v>24.5</v>
      </c>
      <c r="G183" s="2">
        <v>1977</v>
      </c>
      <c r="H183" s="2"/>
      <c r="I183" s="2">
        <v>8.85</v>
      </c>
      <c r="J183" s="2">
        <f t="shared" si="8"/>
        <v>8.6300000000000008</v>
      </c>
      <c r="L183" s="4">
        <v>1977</v>
      </c>
      <c r="M183" s="4">
        <f t="shared" si="9"/>
        <v>15.87</v>
      </c>
    </row>
    <row r="184" spans="1:13" x14ac:dyDescent="0.25">
      <c r="A184" s="1">
        <v>1978</v>
      </c>
      <c r="B184" s="1" t="s">
        <v>4</v>
      </c>
      <c r="C184" s="1" t="s">
        <v>5</v>
      </c>
      <c r="D184" s="1">
        <v>24.11</v>
      </c>
      <c r="E184" s="1">
        <f t="shared" si="7"/>
        <v>24.48</v>
      </c>
      <c r="G184" s="2">
        <v>1978</v>
      </c>
      <c r="H184" s="2"/>
      <c r="I184" s="2">
        <v>8.69</v>
      </c>
      <c r="J184" s="2">
        <f t="shared" si="8"/>
        <v>8.61</v>
      </c>
      <c r="L184" s="4">
        <v>1978</v>
      </c>
      <c r="M184" s="4">
        <f t="shared" si="9"/>
        <v>15.870000000000001</v>
      </c>
    </row>
    <row r="185" spans="1:13" x14ac:dyDescent="0.25">
      <c r="A185" s="1">
        <v>1979</v>
      </c>
      <c r="B185" s="1" t="s">
        <v>4</v>
      </c>
      <c r="C185" s="1" t="s">
        <v>5</v>
      </c>
      <c r="D185" s="1">
        <v>25.13</v>
      </c>
      <c r="E185" s="1">
        <f t="shared" si="7"/>
        <v>24.52</v>
      </c>
      <c r="G185" s="2">
        <v>1979</v>
      </c>
      <c r="H185" s="2"/>
      <c r="I185" s="2">
        <v>8.73</v>
      </c>
      <c r="J185" s="2">
        <f t="shared" si="8"/>
        <v>8.64</v>
      </c>
      <c r="L185" s="4">
        <v>1979</v>
      </c>
      <c r="M185" s="4">
        <f t="shared" si="9"/>
        <v>15.879999999999999</v>
      </c>
    </row>
    <row r="186" spans="1:13" x14ac:dyDescent="0.25">
      <c r="A186" s="1">
        <v>1980</v>
      </c>
      <c r="B186" s="1" t="s">
        <v>4</v>
      </c>
      <c r="C186" s="1" t="s">
        <v>5</v>
      </c>
      <c r="D186" s="1">
        <v>24.92</v>
      </c>
      <c r="E186" s="1">
        <f t="shared" si="7"/>
        <v>24.55</v>
      </c>
      <c r="G186" s="2">
        <v>1980</v>
      </c>
      <c r="H186" s="2"/>
      <c r="I186" s="2">
        <v>8.98</v>
      </c>
      <c r="J186" s="2">
        <f t="shared" si="8"/>
        <v>8.67</v>
      </c>
      <c r="L186" s="4">
        <v>1980</v>
      </c>
      <c r="M186" s="4">
        <f t="shared" si="9"/>
        <v>15.88</v>
      </c>
    </row>
    <row r="187" spans="1:13" x14ac:dyDescent="0.25">
      <c r="A187" s="1">
        <v>1981</v>
      </c>
      <c r="B187" s="1" t="s">
        <v>4</v>
      </c>
      <c r="C187" s="1" t="s">
        <v>5</v>
      </c>
      <c r="D187" s="1">
        <v>24.24</v>
      </c>
      <c r="E187" s="1">
        <f t="shared" si="7"/>
        <v>24.49</v>
      </c>
      <c r="G187" s="2">
        <v>1981</v>
      </c>
      <c r="H187" s="2"/>
      <c r="I187" s="2">
        <v>9.17</v>
      </c>
      <c r="J187" s="2">
        <f t="shared" si="8"/>
        <v>8.6999999999999993</v>
      </c>
      <c r="L187" s="4">
        <v>1981</v>
      </c>
      <c r="M187" s="4">
        <f t="shared" si="9"/>
        <v>15.79</v>
      </c>
    </row>
    <row r="188" spans="1:13" x14ac:dyDescent="0.25">
      <c r="A188" s="1">
        <v>1982</v>
      </c>
      <c r="B188" s="1" t="s">
        <v>4</v>
      </c>
      <c r="C188" s="1" t="s">
        <v>5</v>
      </c>
      <c r="D188" s="1">
        <v>24.7</v>
      </c>
      <c r="E188" s="1">
        <f t="shared" si="7"/>
        <v>24.49</v>
      </c>
      <c r="G188" s="2">
        <v>1982</v>
      </c>
      <c r="H188" s="2"/>
      <c r="I188" s="2">
        <v>8.64</v>
      </c>
      <c r="J188" s="2">
        <f t="shared" si="8"/>
        <v>8.6999999999999993</v>
      </c>
      <c r="L188" s="4">
        <v>1982</v>
      </c>
      <c r="M188" s="4">
        <f t="shared" si="9"/>
        <v>15.79</v>
      </c>
    </row>
    <row r="189" spans="1:13" x14ac:dyDescent="0.25">
      <c r="A189" s="1">
        <v>1983</v>
      </c>
      <c r="B189" s="1" t="s">
        <v>4</v>
      </c>
      <c r="C189" s="1" t="s">
        <v>5</v>
      </c>
      <c r="D189" s="1">
        <v>24.37</v>
      </c>
      <c r="E189" s="1">
        <f t="shared" si="7"/>
        <v>24.5</v>
      </c>
      <c r="G189" s="2">
        <v>1983</v>
      </c>
      <c r="H189" s="2"/>
      <c r="I189" s="2">
        <v>9.0299999999999994</v>
      </c>
      <c r="J189" s="2">
        <f t="shared" si="8"/>
        <v>8.73</v>
      </c>
      <c r="L189" s="4">
        <v>1983</v>
      </c>
      <c r="M189" s="4">
        <f t="shared" si="9"/>
        <v>15.77</v>
      </c>
    </row>
    <row r="190" spans="1:13" x14ac:dyDescent="0.25">
      <c r="A190" s="1">
        <v>1984</v>
      </c>
      <c r="B190" s="1" t="s">
        <v>4</v>
      </c>
      <c r="C190" s="1" t="s">
        <v>5</v>
      </c>
      <c r="D190" s="1">
        <v>24.36</v>
      </c>
      <c r="E190" s="1">
        <f t="shared" si="7"/>
        <v>24.47</v>
      </c>
      <c r="G190" s="2">
        <v>1984</v>
      </c>
      <c r="H190" s="2"/>
      <c r="I190" s="2">
        <v>8.69</v>
      </c>
      <c r="J190" s="2">
        <f t="shared" si="8"/>
        <v>8.74</v>
      </c>
      <c r="L190" s="4">
        <v>1984</v>
      </c>
      <c r="M190" s="4">
        <f t="shared" si="9"/>
        <v>15.729999999999999</v>
      </c>
    </row>
    <row r="191" spans="1:13" x14ac:dyDescent="0.25">
      <c r="A191" s="1">
        <v>1985</v>
      </c>
      <c r="B191" s="1" t="s">
        <v>4</v>
      </c>
      <c r="C191" s="1" t="s">
        <v>5</v>
      </c>
      <c r="D191" s="1">
        <v>24.81</v>
      </c>
      <c r="E191" s="1">
        <f t="shared" si="7"/>
        <v>24.49</v>
      </c>
      <c r="G191" s="2">
        <v>1985</v>
      </c>
      <c r="H191" s="2"/>
      <c r="I191" s="2">
        <v>8.66</v>
      </c>
      <c r="J191" s="2">
        <f t="shared" si="8"/>
        <v>8.74</v>
      </c>
      <c r="L191" s="4">
        <v>1985</v>
      </c>
      <c r="M191" s="4">
        <f t="shared" si="9"/>
        <v>15.749999999999998</v>
      </c>
    </row>
    <row r="192" spans="1:13" x14ac:dyDescent="0.25">
      <c r="A192" s="1">
        <v>1986</v>
      </c>
      <c r="B192" s="1" t="s">
        <v>4</v>
      </c>
      <c r="C192" s="1" t="s">
        <v>5</v>
      </c>
      <c r="D192" s="1">
        <v>24.53</v>
      </c>
      <c r="E192" s="1">
        <f t="shared" si="7"/>
        <v>24.57</v>
      </c>
      <c r="G192" s="2">
        <v>1986</v>
      </c>
      <c r="H192" s="2"/>
      <c r="I192" s="2">
        <v>8.83</v>
      </c>
      <c r="J192" s="2">
        <f t="shared" si="8"/>
        <v>8.75</v>
      </c>
      <c r="L192" s="4">
        <v>1986</v>
      </c>
      <c r="M192" s="4">
        <f t="shared" si="9"/>
        <v>15.82</v>
      </c>
    </row>
    <row r="193" spans="1:13" x14ac:dyDescent="0.25">
      <c r="A193" s="1">
        <v>1987</v>
      </c>
      <c r="B193" s="1" t="s">
        <v>4</v>
      </c>
      <c r="C193" s="1" t="s">
        <v>5</v>
      </c>
      <c r="D193" s="1">
        <v>24.91</v>
      </c>
      <c r="E193" s="1">
        <f t="shared" si="7"/>
        <v>24.59</v>
      </c>
      <c r="G193" s="2">
        <v>1987</v>
      </c>
      <c r="H193" s="2"/>
      <c r="I193" s="2">
        <v>8.99</v>
      </c>
      <c r="J193" s="2">
        <f t="shared" si="8"/>
        <v>8.7799999999999994</v>
      </c>
      <c r="L193" s="4">
        <v>1987</v>
      </c>
      <c r="M193" s="4">
        <f t="shared" si="9"/>
        <v>15.81</v>
      </c>
    </row>
    <row r="194" spans="1:13" x14ac:dyDescent="0.25">
      <c r="A194" s="1">
        <v>1988</v>
      </c>
      <c r="B194" s="1" t="s">
        <v>4</v>
      </c>
      <c r="C194" s="1" t="s">
        <v>5</v>
      </c>
      <c r="D194" s="1">
        <v>24.99</v>
      </c>
      <c r="E194" s="1">
        <f t="shared" si="7"/>
        <v>24.61</v>
      </c>
      <c r="G194" s="2">
        <v>1988</v>
      </c>
      <c r="H194" s="2"/>
      <c r="I194" s="2">
        <v>9.1999999999999993</v>
      </c>
      <c r="J194" s="2">
        <f t="shared" si="8"/>
        <v>8.8000000000000007</v>
      </c>
      <c r="L194" s="4">
        <v>1988</v>
      </c>
      <c r="M194" s="4">
        <f t="shared" si="9"/>
        <v>15.809999999999999</v>
      </c>
    </row>
    <row r="195" spans="1:13" x14ac:dyDescent="0.25">
      <c r="A195" s="1">
        <v>1989</v>
      </c>
      <c r="B195" s="1" t="s">
        <v>4</v>
      </c>
      <c r="C195" s="1" t="s">
        <v>5</v>
      </c>
      <c r="D195" s="1">
        <v>24.57</v>
      </c>
      <c r="E195" s="1">
        <f t="shared" si="7"/>
        <v>24.61</v>
      </c>
      <c r="G195" s="2">
        <v>1989</v>
      </c>
      <c r="H195" s="2"/>
      <c r="I195" s="2">
        <v>8.92</v>
      </c>
      <c r="J195" s="2">
        <f t="shared" si="8"/>
        <v>8.83</v>
      </c>
      <c r="L195" s="4">
        <v>1989</v>
      </c>
      <c r="M195" s="4">
        <f t="shared" si="9"/>
        <v>15.78</v>
      </c>
    </row>
    <row r="196" spans="1:13" x14ac:dyDescent="0.25">
      <c r="A196" s="1">
        <v>1990</v>
      </c>
      <c r="B196" s="1" t="s">
        <v>4</v>
      </c>
      <c r="C196" s="1" t="s">
        <v>5</v>
      </c>
      <c r="D196" s="1">
        <v>24.37</v>
      </c>
      <c r="E196" s="1">
        <f t="shared" si="7"/>
        <v>24.61</v>
      </c>
      <c r="G196" s="2">
        <v>1990</v>
      </c>
      <c r="H196" s="2"/>
      <c r="I196" s="2">
        <v>9.23</v>
      </c>
      <c r="J196" s="2">
        <f t="shared" si="8"/>
        <v>8.86</v>
      </c>
      <c r="L196" s="4">
        <v>1990</v>
      </c>
      <c r="M196" s="4">
        <f t="shared" si="9"/>
        <v>15.75</v>
      </c>
    </row>
    <row r="197" spans="1:13" x14ac:dyDescent="0.25">
      <c r="A197" s="1">
        <v>1991</v>
      </c>
      <c r="B197" s="1" t="s">
        <v>4</v>
      </c>
      <c r="C197" s="1" t="s">
        <v>5</v>
      </c>
      <c r="D197" s="1">
        <v>24.62</v>
      </c>
      <c r="E197" s="1">
        <f t="shared" si="7"/>
        <v>24.61</v>
      </c>
      <c r="G197" s="2">
        <v>1991</v>
      </c>
      <c r="H197" s="2"/>
      <c r="I197" s="2">
        <v>9.18</v>
      </c>
      <c r="J197" s="2">
        <f t="shared" si="8"/>
        <v>8.92</v>
      </c>
      <c r="L197" s="4">
        <v>1991</v>
      </c>
      <c r="M197" s="4">
        <f t="shared" si="9"/>
        <v>15.69</v>
      </c>
    </row>
    <row r="198" spans="1:13" x14ac:dyDescent="0.25">
      <c r="A198" s="1">
        <v>1992</v>
      </c>
      <c r="B198" s="1" t="s">
        <v>4</v>
      </c>
      <c r="C198" s="1" t="s">
        <v>5</v>
      </c>
      <c r="D198" s="1">
        <v>24.62</v>
      </c>
      <c r="E198" s="1">
        <f t="shared" si="7"/>
        <v>24.62</v>
      </c>
      <c r="G198" s="2">
        <v>1992</v>
      </c>
      <c r="H198" s="2"/>
      <c r="I198" s="2">
        <v>8.84</v>
      </c>
      <c r="J198" s="2">
        <f t="shared" si="8"/>
        <v>8.92</v>
      </c>
      <c r="L198" s="4">
        <v>1992</v>
      </c>
      <c r="M198" s="4">
        <f t="shared" si="9"/>
        <v>15.700000000000001</v>
      </c>
    </row>
    <row r="199" spans="1:13" x14ac:dyDescent="0.25">
      <c r="A199" s="1">
        <v>1993</v>
      </c>
      <c r="B199" s="1" t="s">
        <v>4</v>
      </c>
      <c r="C199" s="1" t="s">
        <v>5</v>
      </c>
      <c r="D199" s="1">
        <v>24.74</v>
      </c>
      <c r="E199" s="1">
        <f t="shared" si="7"/>
        <v>24.66</v>
      </c>
      <c r="G199" s="2">
        <v>1993</v>
      </c>
      <c r="H199" s="2"/>
      <c r="I199" s="2">
        <v>8.8699999999999992</v>
      </c>
      <c r="J199" s="2">
        <f t="shared" si="8"/>
        <v>8.93</v>
      </c>
      <c r="L199" s="4">
        <v>1993</v>
      </c>
      <c r="M199" s="4">
        <f t="shared" si="9"/>
        <v>15.73</v>
      </c>
    </row>
    <row r="200" spans="1:13" x14ac:dyDescent="0.25">
      <c r="A200" s="1">
        <v>1994</v>
      </c>
      <c r="B200" s="1" t="s">
        <v>4</v>
      </c>
      <c r="C200" s="1" t="s">
        <v>5</v>
      </c>
      <c r="D200" s="1">
        <v>24.71</v>
      </c>
      <c r="E200" s="1">
        <f t="shared" si="7"/>
        <v>24.63</v>
      </c>
      <c r="G200" s="2">
        <v>1994</v>
      </c>
      <c r="H200" s="2"/>
      <c r="I200" s="2">
        <v>9.0399999999999991</v>
      </c>
      <c r="J200" s="2">
        <f t="shared" si="8"/>
        <v>8.9499999999999993</v>
      </c>
      <c r="L200" s="4">
        <v>1994</v>
      </c>
      <c r="M200" s="4">
        <f t="shared" si="9"/>
        <v>15.68</v>
      </c>
    </row>
    <row r="201" spans="1:13" x14ac:dyDescent="0.25">
      <c r="A201" s="1">
        <v>1995</v>
      </c>
      <c r="B201" s="1" t="s">
        <v>4</v>
      </c>
      <c r="C201" s="1" t="s">
        <v>5</v>
      </c>
      <c r="D201" s="1">
        <v>24.64</v>
      </c>
      <c r="E201" s="1">
        <f t="shared" si="7"/>
        <v>24.61</v>
      </c>
      <c r="G201" s="2">
        <v>1995</v>
      </c>
      <c r="H201" s="2"/>
      <c r="I201" s="2">
        <v>9.35</v>
      </c>
      <c r="J201" s="2">
        <f t="shared" si="8"/>
        <v>8.98</v>
      </c>
      <c r="L201" s="4">
        <v>1995</v>
      </c>
      <c r="M201" s="4">
        <f t="shared" si="9"/>
        <v>15.629999999999999</v>
      </c>
    </row>
    <row r="202" spans="1:13" x14ac:dyDescent="0.25">
      <c r="A202" s="1">
        <v>1996</v>
      </c>
      <c r="B202" s="1" t="s">
        <v>4</v>
      </c>
      <c r="C202" s="1" t="s">
        <v>5</v>
      </c>
      <c r="D202" s="1">
        <v>24.78</v>
      </c>
      <c r="E202" s="1">
        <f t="shared" si="7"/>
        <v>24.65</v>
      </c>
      <c r="G202" s="2">
        <v>1996</v>
      </c>
      <c r="H202" s="2"/>
      <c r="I202" s="2">
        <v>9.0399999999999991</v>
      </c>
      <c r="J202" s="2">
        <f t="shared" si="8"/>
        <v>8.9700000000000006</v>
      </c>
      <c r="L202" s="4">
        <v>1996</v>
      </c>
      <c r="M202" s="4">
        <f t="shared" si="9"/>
        <v>15.679999999999998</v>
      </c>
    </row>
    <row r="203" spans="1:13" x14ac:dyDescent="0.25">
      <c r="A203" s="1">
        <v>1997</v>
      </c>
      <c r="B203" s="1" t="s">
        <v>4</v>
      </c>
      <c r="C203" s="1" t="s">
        <v>5</v>
      </c>
      <c r="D203" s="1">
        <v>24.55</v>
      </c>
      <c r="E203" s="1">
        <f t="shared" si="7"/>
        <v>24.64</v>
      </c>
      <c r="G203" s="2">
        <v>1997</v>
      </c>
      <c r="H203" s="2"/>
      <c r="I203" s="2">
        <v>9.1999999999999993</v>
      </c>
      <c r="J203" s="2">
        <f t="shared" si="8"/>
        <v>9</v>
      </c>
      <c r="L203" s="4">
        <v>1997</v>
      </c>
      <c r="M203" s="4">
        <f t="shared" si="9"/>
        <v>15.64</v>
      </c>
    </row>
    <row r="204" spans="1:13" x14ac:dyDescent="0.25">
      <c r="A204" s="1">
        <v>1998</v>
      </c>
      <c r="B204" s="1" t="s">
        <v>4</v>
      </c>
      <c r="C204" s="1" t="s">
        <v>5</v>
      </c>
      <c r="D204" s="1">
        <v>24.84</v>
      </c>
      <c r="E204" s="1">
        <f t="shared" si="7"/>
        <v>24.67</v>
      </c>
      <c r="G204" s="2">
        <v>1998</v>
      </c>
      <c r="H204" s="2"/>
      <c r="I204" s="2">
        <v>9.52</v>
      </c>
      <c r="J204" s="2">
        <f t="shared" si="8"/>
        <v>9.0399999999999991</v>
      </c>
      <c r="L204" s="4">
        <v>1998</v>
      </c>
      <c r="M204" s="4">
        <f t="shared" si="9"/>
        <v>15.630000000000003</v>
      </c>
    </row>
    <row r="205" spans="1:13" x14ac:dyDescent="0.25">
      <c r="A205" s="1">
        <v>1999</v>
      </c>
      <c r="B205" s="1" t="s">
        <v>4</v>
      </c>
      <c r="C205" s="1" t="s">
        <v>5</v>
      </c>
      <c r="D205" s="1">
        <v>24.93</v>
      </c>
      <c r="E205" s="1">
        <f t="shared" si="7"/>
        <v>24.71</v>
      </c>
      <c r="G205" s="2">
        <v>1999</v>
      </c>
      <c r="H205" s="2"/>
      <c r="I205" s="2">
        <v>9.2899999999999991</v>
      </c>
      <c r="J205" s="2">
        <f t="shared" si="8"/>
        <v>9.08</v>
      </c>
      <c r="L205" s="4">
        <v>1999</v>
      </c>
      <c r="M205" s="4">
        <f t="shared" si="9"/>
        <v>15.63</v>
      </c>
    </row>
    <row r="206" spans="1:13" x14ac:dyDescent="0.25">
      <c r="A206" s="1">
        <v>2000</v>
      </c>
      <c r="B206" s="1" t="s">
        <v>4</v>
      </c>
      <c r="C206" s="1" t="s">
        <v>5</v>
      </c>
      <c r="D206" s="1">
        <v>24.69</v>
      </c>
      <c r="E206" s="1">
        <f t="shared" si="7"/>
        <v>24.7</v>
      </c>
      <c r="G206" s="2">
        <v>2000</v>
      </c>
      <c r="H206" s="2"/>
      <c r="I206" s="2">
        <v>9.1999999999999993</v>
      </c>
      <c r="J206" s="2">
        <f t="shared" si="8"/>
        <v>9.11</v>
      </c>
      <c r="L206" s="4">
        <v>2000</v>
      </c>
      <c r="M206" s="4">
        <f t="shared" si="9"/>
        <v>15.59</v>
      </c>
    </row>
    <row r="207" spans="1:13" x14ac:dyDescent="0.25">
      <c r="A207" s="1">
        <v>2001</v>
      </c>
      <c r="B207" s="1" t="s">
        <v>4</v>
      </c>
      <c r="C207" s="1" t="s">
        <v>5</v>
      </c>
      <c r="D207" s="1">
        <v>24.76</v>
      </c>
      <c r="E207" s="1">
        <f t="shared" si="7"/>
        <v>24.71</v>
      </c>
      <c r="G207" s="2">
        <v>2001</v>
      </c>
      <c r="H207" s="2"/>
      <c r="I207" s="2">
        <v>9.41</v>
      </c>
      <c r="J207" s="2">
        <f t="shared" si="8"/>
        <v>9.15</v>
      </c>
      <c r="L207" s="4">
        <v>2001</v>
      </c>
      <c r="M207" s="4">
        <f t="shared" si="9"/>
        <v>15.56</v>
      </c>
    </row>
    <row r="208" spans="1:13" x14ac:dyDescent="0.25">
      <c r="A208" s="1">
        <v>2002</v>
      </c>
      <c r="B208" s="1" t="s">
        <v>4</v>
      </c>
      <c r="C208" s="1" t="s">
        <v>5</v>
      </c>
      <c r="D208" s="1">
        <v>25.07</v>
      </c>
      <c r="E208" s="1">
        <f t="shared" si="7"/>
        <v>24.73</v>
      </c>
      <c r="G208" s="2">
        <v>2002</v>
      </c>
      <c r="H208" s="2"/>
      <c r="I208" s="2">
        <v>9.57</v>
      </c>
      <c r="J208" s="2">
        <f t="shared" si="8"/>
        <v>9.19</v>
      </c>
      <c r="L208" s="4">
        <v>2002</v>
      </c>
      <c r="M208" s="4">
        <f t="shared" si="9"/>
        <v>15.540000000000001</v>
      </c>
    </row>
    <row r="209" spans="1:13" x14ac:dyDescent="0.25">
      <c r="A209" s="1">
        <v>2003</v>
      </c>
      <c r="B209" s="1" t="s">
        <v>4</v>
      </c>
      <c r="C209" s="1" t="s">
        <v>5</v>
      </c>
      <c r="D209" s="1">
        <v>24.82</v>
      </c>
      <c r="E209" s="1">
        <f t="shared" ref="E209:E219" si="10">ROUND(AVERAGE(D195:D209),2)</f>
        <v>24.71</v>
      </c>
      <c r="G209" s="2">
        <v>2003</v>
      </c>
      <c r="H209" s="2"/>
      <c r="I209" s="2">
        <v>9.5299999999999994</v>
      </c>
      <c r="J209" s="2">
        <f t="shared" ref="J209:J221" si="11">ROUND(AVERAGE(I195:I209),2)</f>
        <v>9.2100000000000009</v>
      </c>
      <c r="L209" s="4">
        <v>2003</v>
      </c>
      <c r="M209" s="4">
        <f t="shared" ref="M209:M219" si="12">E209-J209</f>
        <v>15.5</v>
      </c>
    </row>
    <row r="210" spans="1:13" x14ac:dyDescent="0.25">
      <c r="A210" s="1">
        <v>2004</v>
      </c>
      <c r="B210" s="1" t="s">
        <v>4</v>
      </c>
      <c r="C210" s="1" t="s">
        <v>5</v>
      </c>
      <c r="D210" s="1">
        <v>24.69</v>
      </c>
      <c r="E210" s="1">
        <f t="shared" si="10"/>
        <v>24.72</v>
      </c>
      <c r="G210" s="2">
        <v>2004</v>
      </c>
      <c r="H210" s="2"/>
      <c r="I210" s="2">
        <v>9.32</v>
      </c>
      <c r="J210" s="2">
        <f t="shared" si="11"/>
        <v>9.24</v>
      </c>
      <c r="L210" s="4">
        <v>2004</v>
      </c>
      <c r="M210" s="4">
        <f t="shared" si="12"/>
        <v>15.479999999999999</v>
      </c>
    </row>
    <row r="211" spans="1:13" x14ac:dyDescent="0.25">
      <c r="A211" s="1">
        <v>2005</v>
      </c>
      <c r="B211" s="1" t="s">
        <v>4</v>
      </c>
      <c r="C211" s="1" t="s">
        <v>5</v>
      </c>
      <c r="D211" s="1">
        <v>25.07</v>
      </c>
      <c r="E211" s="1">
        <f t="shared" si="10"/>
        <v>24.77</v>
      </c>
      <c r="G211" s="2">
        <v>2005</v>
      </c>
      <c r="H211" s="2"/>
      <c r="I211" s="2">
        <v>9.6999999999999993</v>
      </c>
      <c r="J211" s="2">
        <f t="shared" si="11"/>
        <v>9.27</v>
      </c>
      <c r="L211" s="4">
        <v>2005</v>
      </c>
      <c r="M211" s="4">
        <f t="shared" si="12"/>
        <v>15.5</v>
      </c>
    </row>
    <row r="212" spans="1:13" x14ac:dyDescent="0.25">
      <c r="A212" s="1">
        <v>2006</v>
      </c>
      <c r="B212" s="1" t="s">
        <v>4</v>
      </c>
      <c r="C212" s="1" t="s">
        <v>5</v>
      </c>
      <c r="D212" s="1">
        <v>24.98</v>
      </c>
      <c r="E212" s="1">
        <f t="shared" si="10"/>
        <v>24.79</v>
      </c>
      <c r="G212" s="2">
        <v>2006</v>
      </c>
      <c r="H212" s="2"/>
      <c r="I212" s="2">
        <v>9.5299999999999994</v>
      </c>
      <c r="J212" s="2">
        <f t="shared" si="11"/>
        <v>9.2899999999999991</v>
      </c>
      <c r="L212" s="4">
        <v>2006</v>
      </c>
      <c r="M212" s="4">
        <f t="shared" si="12"/>
        <v>15.5</v>
      </c>
    </row>
    <row r="213" spans="1:13" x14ac:dyDescent="0.25">
      <c r="A213" s="1">
        <v>2007</v>
      </c>
      <c r="B213" s="1" t="s">
        <v>4</v>
      </c>
      <c r="C213" s="1" t="s">
        <v>5</v>
      </c>
      <c r="D213" s="1">
        <v>24.59</v>
      </c>
      <c r="E213" s="1">
        <f t="shared" si="10"/>
        <v>24.79</v>
      </c>
      <c r="G213" s="2">
        <v>2007</v>
      </c>
      <c r="H213" s="2"/>
      <c r="I213" s="2">
        <v>9.73</v>
      </c>
      <c r="J213" s="2">
        <f t="shared" si="11"/>
        <v>9.35</v>
      </c>
      <c r="L213" s="4">
        <v>2007</v>
      </c>
      <c r="M213" s="4">
        <f t="shared" si="12"/>
        <v>15.44</v>
      </c>
    </row>
    <row r="214" spans="1:13" x14ac:dyDescent="0.25">
      <c r="A214" s="1">
        <v>2008</v>
      </c>
      <c r="B214" s="1" t="s">
        <v>4</v>
      </c>
      <c r="C214" s="1" t="s">
        <v>5</v>
      </c>
      <c r="D214" s="1">
        <v>24.51</v>
      </c>
      <c r="E214" s="1">
        <f t="shared" si="10"/>
        <v>24.78</v>
      </c>
      <c r="G214" s="2">
        <v>2008</v>
      </c>
      <c r="H214" s="2"/>
      <c r="I214" s="2">
        <v>9.43</v>
      </c>
      <c r="J214" s="2">
        <f t="shared" si="11"/>
        <v>9.39</v>
      </c>
      <c r="L214" s="4">
        <v>2008</v>
      </c>
      <c r="M214" s="4">
        <f t="shared" si="12"/>
        <v>15.39</v>
      </c>
    </row>
    <row r="215" spans="1:13" x14ac:dyDescent="0.25">
      <c r="A215" s="1">
        <v>2009</v>
      </c>
      <c r="B215" s="1" t="s">
        <v>4</v>
      </c>
      <c r="C215" s="1" t="s">
        <v>5</v>
      </c>
      <c r="D215" s="1">
        <v>25.38</v>
      </c>
      <c r="E215" s="1">
        <f t="shared" si="10"/>
        <v>24.82</v>
      </c>
      <c r="G215" s="2">
        <v>2009</v>
      </c>
      <c r="H215" s="2"/>
      <c r="I215" s="2">
        <v>9.51</v>
      </c>
      <c r="J215" s="2">
        <f t="shared" si="11"/>
        <v>9.42</v>
      </c>
      <c r="L215" s="4">
        <v>2009</v>
      </c>
      <c r="M215" s="4">
        <f t="shared" si="12"/>
        <v>15.4</v>
      </c>
    </row>
    <row r="216" spans="1:13" x14ac:dyDescent="0.25">
      <c r="A216" s="1">
        <v>2010</v>
      </c>
      <c r="B216" s="1" t="s">
        <v>4</v>
      </c>
      <c r="C216" s="1" t="s">
        <v>5</v>
      </c>
      <c r="D216" s="1">
        <v>25.54</v>
      </c>
      <c r="E216" s="1">
        <f t="shared" si="10"/>
        <v>24.88</v>
      </c>
      <c r="G216" s="2">
        <v>2010</v>
      </c>
      <c r="H216" s="2"/>
      <c r="I216" s="2">
        <v>9.6999999999999993</v>
      </c>
      <c r="J216" s="2">
        <f t="shared" si="11"/>
        <v>9.4499999999999993</v>
      </c>
      <c r="L216" s="4">
        <v>2010</v>
      </c>
      <c r="M216" s="4">
        <f t="shared" si="12"/>
        <v>15.43</v>
      </c>
    </row>
    <row r="217" spans="1:13" x14ac:dyDescent="0.25">
      <c r="A217" s="1">
        <v>2011</v>
      </c>
      <c r="B217" s="1" t="s">
        <v>4</v>
      </c>
      <c r="C217" s="1" t="s">
        <v>5</v>
      </c>
      <c r="D217" s="1">
        <v>24.5</v>
      </c>
      <c r="E217" s="1">
        <f t="shared" si="10"/>
        <v>24.86</v>
      </c>
      <c r="G217" s="2">
        <v>2011</v>
      </c>
      <c r="H217" s="2"/>
      <c r="I217" s="2">
        <v>9.52</v>
      </c>
      <c r="J217" s="2">
        <f t="shared" si="11"/>
        <v>9.48</v>
      </c>
      <c r="L217" s="4">
        <v>2011</v>
      </c>
      <c r="M217" s="4">
        <f t="shared" si="12"/>
        <v>15.379999999999999</v>
      </c>
    </row>
    <row r="218" spans="1:13" x14ac:dyDescent="0.25">
      <c r="A218" s="1">
        <v>2012</v>
      </c>
      <c r="B218" s="1" t="s">
        <v>4</v>
      </c>
      <c r="C218" s="1" t="s">
        <v>5</v>
      </c>
      <c r="D218" s="1">
        <v>25.09</v>
      </c>
      <c r="E218" s="1">
        <f t="shared" si="10"/>
        <v>24.9</v>
      </c>
      <c r="G218" s="2">
        <v>2012</v>
      </c>
      <c r="H218" s="2"/>
      <c r="I218" s="2">
        <v>9.51</v>
      </c>
      <c r="J218" s="2">
        <f t="shared" si="11"/>
        <v>9.5</v>
      </c>
      <c r="L218" s="4">
        <v>2012</v>
      </c>
      <c r="M218" s="4">
        <f t="shared" si="12"/>
        <v>15.399999999999999</v>
      </c>
    </row>
    <row r="219" spans="1:13" x14ac:dyDescent="0.25">
      <c r="A219" s="1">
        <v>2013</v>
      </c>
      <c r="B219" s="1" t="s">
        <v>4</v>
      </c>
      <c r="C219" s="1" t="s">
        <v>5</v>
      </c>
      <c r="D219" s="1">
        <v>25.98</v>
      </c>
      <c r="E219" s="1">
        <f t="shared" si="10"/>
        <v>24.97</v>
      </c>
      <c r="G219" s="2">
        <v>2013</v>
      </c>
      <c r="H219" s="2"/>
      <c r="I219" s="2">
        <v>9.61</v>
      </c>
      <c r="J219" s="2">
        <f t="shared" si="11"/>
        <v>9.5</v>
      </c>
      <c r="L219" s="4">
        <v>2013</v>
      </c>
      <c r="M219" s="4">
        <f t="shared" si="12"/>
        <v>15.469999999999999</v>
      </c>
    </row>
    <row r="220" spans="1:13" x14ac:dyDescent="0.25">
      <c r="A220" s="1"/>
      <c r="B220" s="1"/>
      <c r="C220" s="1"/>
      <c r="D220" s="1"/>
      <c r="E220" s="1"/>
      <c r="G220" s="2">
        <v>2014</v>
      </c>
      <c r="H220" s="2"/>
      <c r="I220" s="2">
        <v>9.57</v>
      </c>
      <c r="J220" s="2">
        <f t="shared" si="11"/>
        <v>9.52</v>
      </c>
      <c r="L220" s="4">
        <v>2014</v>
      </c>
      <c r="M220" s="4"/>
    </row>
    <row r="221" spans="1:13" x14ac:dyDescent="0.25">
      <c r="A221" s="1"/>
      <c r="B221" s="1"/>
      <c r="C221" s="1"/>
      <c r="D221" s="1"/>
      <c r="E221" s="1"/>
      <c r="G221" s="2">
        <v>2015</v>
      </c>
      <c r="H221" s="2"/>
      <c r="I221" s="2">
        <v>9.83</v>
      </c>
      <c r="J221" s="2">
        <f t="shared" si="11"/>
        <v>9.56</v>
      </c>
      <c r="L221" s="4">
        <v>2015</v>
      </c>
      <c r="M221" s="4"/>
    </row>
  </sheetData>
  <pageMargins left="0.7" right="0.7" top="0.75" bottom="0.75" header="0.3" footer="0.3"/>
  <ignoredErrors>
    <ignoredError sqref="D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Data_Ranchi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Pratibha</dc:creator>
  <cp:lastModifiedBy>Pratibha</cp:lastModifiedBy>
  <dcterms:created xsi:type="dcterms:W3CDTF">2018-12-12T06:19:30Z</dcterms:created>
  <dcterms:modified xsi:type="dcterms:W3CDTF">2018-12-12T15:08:56Z</dcterms:modified>
</cp:coreProperties>
</file>