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cel\"/>
    </mc:Choice>
  </mc:AlternateContent>
  <xr:revisionPtr revIDLastSave="0" documentId="13_ncr:1_{B04DA1A5-8FB9-4099-ADEF-382C045CC20C}" xr6:coauthVersionLast="47" xr6:coauthVersionMax="47" xr10:uidLastSave="{00000000-0000-0000-0000-000000000000}"/>
  <bookViews>
    <workbookView xWindow="-108" yWindow="-108" windowWidth="23256" windowHeight="12456" xr2:uid="{626DE853-F399-4536-BE2D-B5DA6E216570}"/>
  </bookViews>
  <sheets>
    <sheet name="Ans 1" sheetId="2" r:id="rId1"/>
    <sheet name="Ans2" sheetId="3" r:id="rId2"/>
    <sheet name="Ans 3" sheetId="4" r:id="rId3"/>
    <sheet name="ans 4" sheetId="5" r:id="rId4"/>
    <sheet name="ans 5" sheetId="6" r:id="rId5"/>
  </sheets>
  <definedNames>
    <definedName name="_xlnm._FilterDatabase" localSheetId="0" hidden="1">'Ans 1'!$A$1:$F$59</definedName>
    <definedName name="_xlnm._FilterDatabase" localSheetId="2" hidden="1">'Ans 3'!$A$1:$F$59</definedName>
    <definedName name="_xlnm._FilterDatabase" localSheetId="3" hidden="1">'ans 4'!$A$1:$F$1</definedName>
    <definedName name="_xlnm._FilterDatabase" localSheetId="4" hidden="1">'ans 5'!$A$1:$F$1</definedName>
    <definedName name="_xlnm._FilterDatabase" localSheetId="1" hidden="1">'Ans2'!$A$1:$F$59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6" l="1"/>
  <c r="F61" i="6"/>
  <c r="E61" i="6"/>
  <c r="I4" i="5"/>
  <c r="H4" i="5"/>
  <c r="D61" i="4"/>
</calcChain>
</file>

<file path=xl/sharedStrings.xml><?xml version="1.0" encoding="utf-8"?>
<sst xmlns="http://schemas.openxmlformats.org/spreadsheetml/2006/main" count="616" uniqueCount="33">
  <si>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</si>
  <si>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</si>
  <si>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</si>
  <si>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</si>
  <si>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</si>
  <si>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</si>
  <si>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</si>
  <si>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</si>
  <si>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</si>
  <si>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</si>
  <si>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</si>
  <si>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</si>
  <si>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</si>
  <si>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</si>
  <si>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</si>
  <si>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</si>
  <si>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</si>
  <si>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</si>
  <si>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</si>
  <si>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</si>
  <si>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</si>
  <si>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</si>
  <si>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</si>
  <si>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</si>
  <si>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</si>
  <si>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</si>
  <si>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</si>
  <si>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6 Diamonds Looted from Chennai Port Trust</t>
  </si>
  <si>
    <t>6  Ships were looted near Paradip Port Trust and Chennai Port 
Trust</t>
  </si>
  <si>
    <t>sum total of Diamonds looted from the V.O. Chidambarnar 
port trust</t>
  </si>
  <si>
    <t>Avg amount of daimonds looted</t>
  </si>
  <si>
    <t>Avg amount of soft drinks looted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</si>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</sst>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5A5-1B80-43B6-9C95-5C0F2A2AB907}">
  <sheetPr filterMode="1"/>
  <dimension ref="A1:G61"/>
  <sheetViews>
    <sheetView tabSelected="1" workbookViewId="0">
      <selection activeCell="D64" sqref="D64"/>
    </sheetView>
  </sheetViews>
  <sheetFormatPr defaultRowHeight="14.4" x14ac:dyDescent="0.3"/>
  <cols>
    <col min="1" max="1" width="7.109375" bestFit="1" customWidth="1"/>
    <col min="2" max="2" width="15.33203125" bestFit="1" customWidth="1"/>
    <col min="3" max="3" width="30.5546875" bestFit="1" customWidth="1"/>
    <col min="4" max="4" width="27.77734375" bestFit="1" customWidth="1"/>
    <col min="5" max="5" width="28.21875" bestFit="1" customWidth="1"/>
    <col min="6" max="6" width="2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3">
      <c r="A2">
        <v>22946</v>
      </c>
      <c r="B2" t="s">
        <v>6</v>
      </c>
      <c r="C2" t="s">
        <v>7</v>
      </c>
      <c r="D2">
        <v>334</v>
      </c>
      <c r="E2">
        <v>3864</v>
      </c>
      <c r="F2">
        <v>1236.48</v>
      </c>
    </row>
    <row r="3" spans="1:7" hidden="1" x14ac:dyDescent="0.3">
      <c r="A3">
        <v>22968</v>
      </c>
      <c r="B3" t="s">
        <v>8</v>
      </c>
      <c r="C3" t="s">
        <v>9</v>
      </c>
      <c r="D3">
        <v>246</v>
      </c>
      <c r="E3">
        <v>3305</v>
      </c>
      <c r="F3">
        <v>1454.2</v>
      </c>
    </row>
    <row r="4" spans="1:7" hidden="1" x14ac:dyDescent="0.3">
      <c r="A4">
        <v>22977</v>
      </c>
      <c r="B4" t="s">
        <v>6</v>
      </c>
      <c r="C4" t="s">
        <v>10</v>
      </c>
      <c r="D4">
        <v>571</v>
      </c>
      <c r="E4">
        <v>2396</v>
      </c>
      <c r="F4">
        <v>1078.2</v>
      </c>
    </row>
    <row r="5" spans="1:7" hidden="1" x14ac:dyDescent="0.3">
      <c r="A5">
        <v>22680</v>
      </c>
      <c r="B5" t="s">
        <v>6</v>
      </c>
      <c r="C5" t="s">
        <v>11</v>
      </c>
      <c r="D5">
        <v>1106</v>
      </c>
      <c r="E5">
        <v>2970</v>
      </c>
      <c r="F5">
        <v>1188</v>
      </c>
    </row>
    <row r="6" spans="1:7" hidden="1" x14ac:dyDescent="0.3">
      <c r="A6">
        <v>23319</v>
      </c>
      <c r="B6" t="s">
        <v>8</v>
      </c>
      <c r="C6" t="s">
        <v>10</v>
      </c>
      <c r="D6">
        <v>986</v>
      </c>
      <c r="E6">
        <v>3275</v>
      </c>
      <c r="F6">
        <v>1015.25</v>
      </c>
    </row>
    <row r="7" spans="1:7" hidden="1" x14ac:dyDescent="0.3">
      <c r="A7">
        <v>23079</v>
      </c>
      <c r="B7" t="s">
        <v>6</v>
      </c>
      <c r="C7" t="s">
        <v>12</v>
      </c>
      <c r="D7">
        <v>2450</v>
      </c>
      <c r="E7">
        <v>840</v>
      </c>
      <c r="F7">
        <v>336</v>
      </c>
    </row>
    <row r="8" spans="1:7" hidden="1" x14ac:dyDescent="0.3">
      <c r="A8">
        <v>23709</v>
      </c>
      <c r="B8" t="s">
        <v>8</v>
      </c>
      <c r="C8" t="s">
        <v>13</v>
      </c>
      <c r="D8">
        <v>1257</v>
      </c>
      <c r="E8">
        <v>1345</v>
      </c>
      <c r="F8">
        <v>538</v>
      </c>
    </row>
    <row r="9" spans="1:7" hidden="1" x14ac:dyDescent="0.3">
      <c r="A9">
        <v>23686</v>
      </c>
      <c r="B9" t="s">
        <v>8</v>
      </c>
      <c r="C9" t="s">
        <v>14</v>
      </c>
      <c r="D9">
        <v>2659</v>
      </c>
      <c r="E9">
        <v>3073</v>
      </c>
      <c r="F9">
        <v>1229.2</v>
      </c>
    </row>
    <row r="10" spans="1:7" hidden="1" x14ac:dyDescent="0.3">
      <c r="A10">
        <v>23494</v>
      </c>
      <c r="B10" t="s">
        <v>8</v>
      </c>
      <c r="C10" t="s">
        <v>15</v>
      </c>
      <c r="D10">
        <v>2685</v>
      </c>
      <c r="E10">
        <v>2294</v>
      </c>
      <c r="F10">
        <v>917.6</v>
      </c>
    </row>
    <row r="11" spans="1:7" x14ac:dyDescent="0.3">
      <c r="A11">
        <v>23586</v>
      </c>
      <c r="B11" t="s">
        <v>8</v>
      </c>
      <c r="C11" t="s">
        <v>16</v>
      </c>
      <c r="D11">
        <v>2372</v>
      </c>
      <c r="E11">
        <v>1355</v>
      </c>
      <c r="F11">
        <v>596.20000000000005</v>
      </c>
    </row>
    <row r="12" spans="1:7" hidden="1" x14ac:dyDescent="0.3">
      <c r="A12">
        <v>23607</v>
      </c>
      <c r="B12" t="s">
        <v>6</v>
      </c>
      <c r="C12" t="s">
        <v>7</v>
      </c>
      <c r="D12">
        <v>261</v>
      </c>
      <c r="E12">
        <v>2389</v>
      </c>
      <c r="F12">
        <v>955.6</v>
      </c>
    </row>
    <row r="13" spans="1:7" hidden="1" x14ac:dyDescent="0.3">
      <c r="A13">
        <v>23616</v>
      </c>
      <c r="B13" t="s">
        <v>6</v>
      </c>
      <c r="C13" t="s">
        <v>14</v>
      </c>
      <c r="D13">
        <v>2725</v>
      </c>
      <c r="E13">
        <v>2311</v>
      </c>
      <c r="F13">
        <v>1155.5</v>
      </c>
    </row>
    <row r="14" spans="1:7" hidden="1" x14ac:dyDescent="0.3">
      <c r="A14">
        <v>23738</v>
      </c>
      <c r="B14" t="s">
        <v>8</v>
      </c>
      <c r="C14" t="s">
        <v>13</v>
      </c>
      <c r="D14">
        <v>300</v>
      </c>
      <c r="E14">
        <v>3702</v>
      </c>
      <c r="F14">
        <v>1628.88</v>
      </c>
    </row>
    <row r="15" spans="1:7" hidden="1" x14ac:dyDescent="0.3">
      <c r="A15">
        <v>24521</v>
      </c>
      <c r="B15" t="s">
        <v>8</v>
      </c>
      <c r="C15" t="s">
        <v>17</v>
      </c>
      <c r="D15">
        <v>572</v>
      </c>
      <c r="E15">
        <v>2861</v>
      </c>
      <c r="F15">
        <v>1344.67</v>
      </c>
    </row>
    <row r="16" spans="1:7" hidden="1" x14ac:dyDescent="0.3">
      <c r="A16">
        <v>24626</v>
      </c>
      <c r="B16" t="s">
        <v>8</v>
      </c>
      <c r="C16" t="s">
        <v>15</v>
      </c>
      <c r="D16">
        <v>2408</v>
      </c>
      <c r="E16">
        <v>1076</v>
      </c>
      <c r="F16">
        <v>430.4</v>
      </c>
    </row>
    <row r="17" spans="1:6" x14ac:dyDescent="0.3">
      <c r="A17">
        <v>24658</v>
      </c>
      <c r="B17" t="s">
        <v>8</v>
      </c>
      <c r="C17" t="s">
        <v>16</v>
      </c>
      <c r="D17">
        <v>1379</v>
      </c>
      <c r="E17">
        <v>1190</v>
      </c>
      <c r="F17">
        <v>476</v>
      </c>
    </row>
    <row r="18" spans="1:6" x14ac:dyDescent="0.3">
      <c r="A18">
        <v>25041</v>
      </c>
      <c r="B18" t="s">
        <v>8</v>
      </c>
      <c r="C18" t="s">
        <v>16</v>
      </c>
      <c r="D18">
        <v>182</v>
      </c>
      <c r="E18">
        <v>3644</v>
      </c>
      <c r="F18">
        <v>1093.2</v>
      </c>
    </row>
    <row r="19" spans="1:6" hidden="1" x14ac:dyDescent="0.3">
      <c r="A19">
        <v>25531</v>
      </c>
      <c r="B19" t="s">
        <v>6</v>
      </c>
      <c r="C19" t="s">
        <v>15</v>
      </c>
      <c r="D19">
        <v>1847</v>
      </c>
      <c r="E19">
        <v>2780</v>
      </c>
      <c r="F19">
        <v>1112</v>
      </c>
    </row>
    <row r="20" spans="1:6" hidden="1" x14ac:dyDescent="0.3">
      <c r="A20">
        <v>25438</v>
      </c>
      <c r="B20" t="s">
        <v>8</v>
      </c>
      <c r="C20" t="s">
        <v>18</v>
      </c>
      <c r="D20">
        <v>85</v>
      </c>
      <c r="E20">
        <v>3952</v>
      </c>
      <c r="F20">
        <v>1185.5999999999999</v>
      </c>
    </row>
    <row r="21" spans="1:6" hidden="1" x14ac:dyDescent="0.3">
      <c r="A21">
        <v>25495</v>
      </c>
      <c r="B21" t="s">
        <v>8</v>
      </c>
      <c r="C21" t="s">
        <v>19</v>
      </c>
      <c r="D21">
        <v>199</v>
      </c>
      <c r="E21">
        <v>2757</v>
      </c>
      <c r="F21">
        <v>1350.93</v>
      </c>
    </row>
    <row r="22" spans="1:6" hidden="1" x14ac:dyDescent="0.3">
      <c r="A22">
        <v>25818</v>
      </c>
      <c r="B22" t="s">
        <v>8</v>
      </c>
      <c r="C22" t="s">
        <v>20</v>
      </c>
      <c r="D22">
        <v>215</v>
      </c>
      <c r="E22">
        <v>494</v>
      </c>
      <c r="F22">
        <v>242.06</v>
      </c>
    </row>
    <row r="23" spans="1:6" hidden="1" x14ac:dyDescent="0.3">
      <c r="A23">
        <v>26256</v>
      </c>
      <c r="B23" t="s">
        <v>8</v>
      </c>
      <c r="C23" t="s">
        <v>21</v>
      </c>
      <c r="D23">
        <v>954</v>
      </c>
      <c r="E23">
        <v>3420</v>
      </c>
      <c r="F23">
        <v>1402.2</v>
      </c>
    </row>
    <row r="24" spans="1:6" hidden="1" x14ac:dyDescent="0.3">
      <c r="A24">
        <v>26413</v>
      </c>
      <c r="B24" t="s">
        <v>8</v>
      </c>
      <c r="C24" t="s">
        <v>22</v>
      </c>
      <c r="D24">
        <v>1716</v>
      </c>
      <c r="E24">
        <v>1046</v>
      </c>
      <c r="F24">
        <v>324.26</v>
      </c>
    </row>
    <row r="25" spans="1:6" hidden="1" x14ac:dyDescent="0.3">
      <c r="A25">
        <v>26946</v>
      </c>
      <c r="B25" t="s">
        <v>8</v>
      </c>
      <c r="C25" t="s">
        <v>19</v>
      </c>
      <c r="D25">
        <v>1470</v>
      </c>
      <c r="E25">
        <v>3205</v>
      </c>
      <c r="F25">
        <v>1185.8499999999999</v>
      </c>
    </row>
    <row r="26" spans="1:6" hidden="1" x14ac:dyDescent="0.3">
      <c r="A26">
        <v>27689</v>
      </c>
      <c r="B26" t="s">
        <v>6</v>
      </c>
      <c r="C26" t="s">
        <v>14</v>
      </c>
      <c r="D26">
        <v>2795</v>
      </c>
      <c r="E26">
        <v>2255</v>
      </c>
      <c r="F26">
        <v>1037.3</v>
      </c>
    </row>
    <row r="27" spans="1:6" hidden="1" x14ac:dyDescent="0.3">
      <c r="A27">
        <v>27439</v>
      </c>
      <c r="B27" t="s">
        <v>8</v>
      </c>
      <c r="C27" t="s">
        <v>23</v>
      </c>
      <c r="D27">
        <v>297</v>
      </c>
      <c r="E27">
        <v>266</v>
      </c>
      <c r="F27">
        <v>79.8</v>
      </c>
    </row>
    <row r="28" spans="1:6" hidden="1" x14ac:dyDescent="0.3">
      <c r="A28">
        <v>27428</v>
      </c>
      <c r="B28" t="s">
        <v>6</v>
      </c>
      <c r="C28" t="s">
        <v>10</v>
      </c>
      <c r="D28">
        <v>305</v>
      </c>
      <c r="E28">
        <v>85</v>
      </c>
      <c r="F28">
        <v>34</v>
      </c>
    </row>
    <row r="29" spans="1:6" x14ac:dyDescent="0.3">
      <c r="A29">
        <v>27640</v>
      </c>
      <c r="B29" t="s">
        <v>6</v>
      </c>
      <c r="C29" t="s">
        <v>16</v>
      </c>
      <c r="D29">
        <v>1216</v>
      </c>
      <c r="E29">
        <v>2224</v>
      </c>
      <c r="F29">
        <v>1023.04</v>
      </c>
    </row>
    <row r="30" spans="1:6" hidden="1" x14ac:dyDescent="0.3">
      <c r="A30">
        <v>28112</v>
      </c>
      <c r="B30" t="s">
        <v>8</v>
      </c>
      <c r="C30" t="s">
        <v>24</v>
      </c>
      <c r="D30">
        <v>953</v>
      </c>
      <c r="E30">
        <v>2442</v>
      </c>
      <c r="F30">
        <v>1001.22</v>
      </c>
    </row>
    <row r="31" spans="1:6" hidden="1" x14ac:dyDescent="0.3">
      <c r="A31">
        <v>27937</v>
      </c>
      <c r="B31" t="s">
        <v>6</v>
      </c>
      <c r="C31" t="s">
        <v>25</v>
      </c>
      <c r="D31">
        <v>2199</v>
      </c>
      <c r="E31">
        <v>2989</v>
      </c>
      <c r="F31">
        <v>1195.5999999999999</v>
      </c>
    </row>
    <row r="32" spans="1:6" hidden="1" x14ac:dyDescent="0.3">
      <c r="A32">
        <v>27929</v>
      </c>
      <c r="B32" t="s">
        <v>8</v>
      </c>
      <c r="C32" t="s">
        <v>20</v>
      </c>
      <c r="D32">
        <v>548</v>
      </c>
      <c r="E32">
        <v>3003</v>
      </c>
      <c r="F32">
        <v>1111.1099999999999</v>
      </c>
    </row>
    <row r="33" spans="1:6" hidden="1" x14ac:dyDescent="0.3">
      <c r="A33">
        <v>27997</v>
      </c>
      <c r="B33" t="s">
        <v>6</v>
      </c>
      <c r="C33" t="s">
        <v>24</v>
      </c>
      <c r="D33">
        <v>70</v>
      </c>
      <c r="E33">
        <v>3102</v>
      </c>
      <c r="F33">
        <v>1302.8399999999999</v>
      </c>
    </row>
    <row r="34" spans="1:6" hidden="1" x14ac:dyDescent="0.3">
      <c r="A34">
        <v>28027</v>
      </c>
      <c r="B34" t="s">
        <v>8</v>
      </c>
      <c r="C34" t="s">
        <v>23</v>
      </c>
      <c r="D34">
        <v>1090</v>
      </c>
      <c r="E34">
        <v>3085</v>
      </c>
      <c r="F34">
        <v>1264.8499999999999</v>
      </c>
    </row>
    <row r="35" spans="1:6" hidden="1" x14ac:dyDescent="0.3">
      <c r="A35">
        <v>28483</v>
      </c>
      <c r="B35" t="s">
        <v>6</v>
      </c>
      <c r="C35" t="s">
        <v>23</v>
      </c>
      <c r="D35">
        <v>861</v>
      </c>
      <c r="E35">
        <v>2019</v>
      </c>
      <c r="F35">
        <v>625.89</v>
      </c>
    </row>
    <row r="36" spans="1:6" hidden="1" x14ac:dyDescent="0.3">
      <c r="A36">
        <v>28314</v>
      </c>
      <c r="B36" t="s">
        <v>6</v>
      </c>
      <c r="C36" t="s">
        <v>19</v>
      </c>
      <c r="D36">
        <v>1968</v>
      </c>
      <c r="E36">
        <v>2035</v>
      </c>
      <c r="F36">
        <v>651.20000000000005</v>
      </c>
    </row>
    <row r="37" spans="1:6" hidden="1" x14ac:dyDescent="0.3">
      <c r="A37">
        <v>28509</v>
      </c>
      <c r="B37" t="s">
        <v>6</v>
      </c>
      <c r="C37" t="s">
        <v>26</v>
      </c>
      <c r="D37">
        <v>19</v>
      </c>
      <c r="E37">
        <v>1327</v>
      </c>
      <c r="F37">
        <v>530.79999999999995</v>
      </c>
    </row>
    <row r="38" spans="1:6" x14ac:dyDescent="0.3">
      <c r="A38">
        <v>28843</v>
      </c>
      <c r="B38" t="s">
        <v>6</v>
      </c>
      <c r="C38" t="s">
        <v>16</v>
      </c>
      <c r="D38">
        <v>1658</v>
      </c>
      <c r="E38">
        <v>1532</v>
      </c>
      <c r="F38">
        <v>735.36</v>
      </c>
    </row>
    <row r="39" spans="1:6" hidden="1" x14ac:dyDescent="0.3">
      <c r="A39">
        <v>28553</v>
      </c>
      <c r="B39" t="s">
        <v>6</v>
      </c>
      <c r="C39" t="s">
        <v>24</v>
      </c>
      <c r="D39">
        <v>1613</v>
      </c>
      <c r="E39">
        <v>11</v>
      </c>
      <c r="F39">
        <v>4.95</v>
      </c>
    </row>
    <row r="40" spans="1:6" hidden="1" x14ac:dyDescent="0.3">
      <c r="A40">
        <v>29024</v>
      </c>
      <c r="B40" t="s">
        <v>6</v>
      </c>
      <c r="C40" t="s">
        <v>23</v>
      </c>
      <c r="D40">
        <v>409</v>
      </c>
      <c r="E40">
        <v>2138</v>
      </c>
      <c r="F40">
        <v>855.2</v>
      </c>
    </row>
    <row r="41" spans="1:6" hidden="1" x14ac:dyDescent="0.3">
      <c r="A41">
        <v>29482</v>
      </c>
      <c r="B41" t="s">
        <v>6</v>
      </c>
      <c r="C41" t="s">
        <v>11</v>
      </c>
      <c r="D41">
        <v>1693</v>
      </c>
      <c r="E41">
        <v>3218</v>
      </c>
      <c r="F41">
        <v>1126.3</v>
      </c>
    </row>
    <row r="42" spans="1:6" hidden="1" x14ac:dyDescent="0.3">
      <c r="A42">
        <v>29887</v>
      </c>
      <c r="B42" t="s">
        <v>6</v>
      </c>
      <c r="C42" t="s">
        <v>26</v>
      </c>
      <c r="D42">
        <v>1968</v>
      </c>
      <c r="E42">
        <v>3652</v>
      </c>
      <c r="F42">
        <v>1460.8</v>
      </c>
    </row>
    <row r="43" spans="1:6" hidden="1" x14ac:dyDescent="0.3">
      <c r="A43">
        <v>29799</v>
      </c>
      <c r="B43" t="s">
        <v>8</v>
      </c>
      <c r="C43" t="s">
        <v>20</v>
      </c>
      <c r="D43">
        <v>2401</v>
      </c>
      <c r="E43">
        <v>954</v>
      </c>
      <c r="F43">
        <v>324.36</v>
      </c>
    </row>
    <row r="44" spans="1:6" hidden="1" x14ac:dyDescent="0.3">
      <c r="A44">
        <v>30257</v>
      </c>
      <c r="B44" t="s">
        <v>6</v>
      </c>
      <c r="C44" t="s">
        <v>24</v>
      </c>
      <c r="D44">
        <v>2192</v>
      </c>
      <c r="E44">
        <v>1834</v>
      </c>
      <c r="F44">
        <v>733.6</v>
      </c>
    </row>
    <row r="45" spans="1:6" hidden="1" x14ac:dyDescent="0.3">
      <c r="A45">
        <v>30339</v>
      </c>
      <c r="B45" t="s">
        <v>8</v>
      </c>
      <c r="C45" t="s">
        <v>9</v>
      </c>
      <c r="D45">
        <v>2739</v>
      </c>
      <c r="E45">
        <v>758</v>
      </c>
      <c r="F45">
        <v>333.52</v>
      </c>
    </row>
    <row r="46" spans="1:6" x14ac:dyDescent="0.3">
      <c r="A46">
        <v>30342</v>
      </c>
      <c r="B46" t="s">
        <v>6</v>
      </c>
      <c r="C46" t="s">
        <v>16</v>
      </c>
      <c r="D46">
        <v>375</v>
      </c>
      <c r="E46">
        <v>1622</v>
      </c>
      <c r="F46">
        <v>632.58000000000004</v>
      </c>
    </row>
    <row r="47" spans="1:6" hidden="1" x14ac:dyDescent="0.3">
      <c r="A47">
        <v>30370</v>
      </c>
      <c r="B47" t="s">
        <v>6</v>
      </c>
      <c r="C47" t="s">
        <v>25</v>
      </c>
      <c r="D47">
        <v>2873</v>
      </c>
      <c r="E47">
        <v>3340</v>
      </c>
      <c r="F47">
        <v>1169</v>
      </c>
    </row>
    <row r="48" spans="1:6" hidden="1" x14ac:dyDescent="0.3">
      <c r="A48">
        <v>30426</v>
      </c>
      <c r="B48" t="s">
        <v>6</v>
      </c>
      <c r="C48" t="s">
        <v>10</v>
      </c>
      <c r="D48">
        <v>1285</v>
      </c>
      <c r="E48">
        <v>681</v>
      </c>
      <c r="F48">
        <v>217.92</v>
      </c>
    </row>
    <row r="49" spans="1:6" hidden="1" x14ac:dyDescent="0.3">
      <c r="A49">
        <v>30501</v>
      </c>
      <c r="B49" t="s">
        <v>6</v>
      </c>
      <c r="C49" t="s">
        <v>12</v>
      </c>
      <c r="D49">
        <v>229</v>
      </c>
      <c r="E49">
        <v>3051</v>
      </c>
      <c r="F49">
        <v>1220.4000000000001</v>
      </c>
    </row>
    <row r="50" spans="1:6" hidden="1" x14ac:dyDescent="0.3">
      <c r="A50">
        <v>31005</v>
      </c>
      <c r="B50" t="s">
        <v>6</v>
      </c>
      <c r="C50" t="s">
        <v>10</v>
      </c>
      <c r="D50">
        <v>7</v>
      </c>
      <c r="E50">
        <v>1795</v>
      </c>
      <c r="F50">
        <v>628.25</v>
      </c>
    </row>
    <row r="51" spans="1:6" hidden="1" x14ac:dyDescent="0.3">
      <c r="A51">
        <v>31036</v>
      </c>
      <c r="B51" t="s">
        <v>6</v>
      </c>
      <c r="C51" t="s">
        <v>24</v>
      </c>
      <c r="D51">
        <v>2207</v>
      </c>
      <c r="E51">
        <v>3230</v>
      </c>
      <c r="F51">
        <v>1162.8</v>
      </c>
    </row>
    <row r="52" spans="1:6" hidden="1" x14ac:dyDescent="0.3">
      <c r="A52">
        <v>30762</v>
      </c>
      <c r="B52" t="s">
        <v>8</v>
      </c>
      <c r="C52" t="s">
        <v>15</v>
      </c>
      <c r="D52">
        <v>2683</v>
      </c>
      <c r="E52">
        <v>3064</v>
      </c>
      <c r="F52">
        <v>1409.44</v>
      </c>
    </row>
    <row r="53" spans="1:6" hidden="1" x14ac:dyDescent="0.3">
      <c r="A53">
        <v>30951</v>
      </c>
      <c r="B53" t="s">
        <v>6</v>
      </c>
      <c r="C53" t="s">
        <v>15</v>
      </c>
      <c r="D53">
        <v>1223</v>
      </c>
      <c r="E53">
        <v>2373</v>
      </c>
      <c r="F53">
        <v>711.9</v>
      </c>
    </row>
    <row r="54" spans="1:6" hidden="1" x14ac:dyDescent="0.3">
      <c r="A54">
        <v>30958</v>
      </c>
      <c r="B54" t="s">
        <v>6</v>
      </c>
      <c r="C54" t="s">
        <v>23</v>
      </c>
      <c r="D54">
        <v>392</v>
      </c>
      <c r="E54">
        <v>1917</v>
      </c>
      <c r="F54">
        <v>766.8</v>
      </c>
    </row>
    <row r="55" spans="1:6" hidden="1" x14ac:dyDescent="0.3">
      <c r="A55">
        <v>31392</v>
      </c>
      <c r="B55" t="s">
        <v>6</v>
      </c>
      <c r="C55" t="s">
        <v>23</v>
      </c>
      <c r="D55">
        <v>532</v>
      </c>
      <c r="E55">
        <v>2379</v>
      </c>
      <c r="F55">
        <v>951.6</v>
      </c>
    </row>
    <row r="56" spans="1:6" hidden="1" x14ac:dyDescent="0.3">
      <c r="A56">
        <v>31406</v>
      </c>
      <c r="B56" t="s">
        <v>8</v>
      </c>
      <c r="C56" t="s">
        <v>10</v>
      </c>
      <c r="D56">
        <v>233</v>
      </c>
      <c r="E56">
        <v>2289</v>
      </c>
      <c r="F56">
        <v>686.7</v>
      </c>
    </row>
    <row r="57" spans="1:6" hidden="1" x14ac:dyDescent="0.3">
      <c r="A57">
        <v>31445</v>
      </c>
      <c r="B57" t="s">
        <v>8</v>
      </c>
      <c r="C57" t="s">
        <v>10</v>
      </c>
      <c r="D57">
        <v>73</v>
      </c>
      <c r="E57">
        <v>2414</v>
      </c>
      <c r="F57">
        <v>1110.44</v>
      </c>
    </row>
    <row r="58" spans="1:6" hidden="1" x14ac:dyDescent="0.3">
      <c r="A58">
        <v>31744</v>
      </c>
      <c r="B58" t="s">
        <v>8</v>
      </c>
      <c r="C58" t="s">
        <v>24</v>
      </c>
      <c r="D58">
        <v>2852</v>
      </c>
      <c r="E58">
        <v>626</v>
      </c>
      <c r="F58">
        <v>294.22000000000003</v>
      </c>
    </row>
    <row r="59" spans="1:6" hidden="1" x14ac:dyDescent="0.3">
      <c r="A59">
        <v>31772</v>
      </c>
      <c r="B59" t="s">
        <v>6</v>
      </c>
      <c r="C59" t="s">
        <v>11</v>
      </c>
      <c r="D59">
        <v>1845</v>
      </c>
      <c r="E59">
        <v>1956</v>
      </c>
      <c r="F59">
        <v>782.4</v>
      </c>
    </row>
    <row r="61" spans="1:6" x14ac:dyDescent="0.3">
      <c r="D61" s="1" t="s">
        <v>27</v>
      </c>
      <c r="E61" s="1"/>
    </row>
  </sheetData>
  <autoFilter ref="A1:F59" xr:uid="{0490D5A5-1B80-43B6-9C95-5C0F2A2AB907}">
    <filterColumn colId="2">
      <filters>
        <filter val="Chennai Port Trus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D097-B51B-4071-80D0-219AB8ED96D1}">
  <sheetPr filterMode="1"/>
  <dimension ref="A1:F61"/>
  <sheetViews>
    <sheetView workbookViewId="0">
      <selection activeCell="D61" sqref="D61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30.5546875" bestFit="1" customWidth="1"/>
    <col min="4" max="4" width="24.44140625" bestFit="1" customWidth="1"/>
    <col min="5" max="5" width="24.77734375" bestFit="1" customWidth="1"/>
    <col min="6" max="6" width="1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>
        <v>22946</v>
      </c>
      <c r="B2" t="s">
        <v>6</v>
      </c>
      <c r="C2" t="s">
        <v>7</v>
      </c>
      <c r="D2">
        <v>334</v>
      </c>
      <c r="E2">
        <v>3864</v>
      </c>
      <c r="F2">
        <v>1236.48</v>
      </c>
    </row>
    <row r="3" spans="1:6" hidden="1" x14ac:dyDescent="0.3">
      <c r="A3">
        <v>22968</v>
      </c>
      <c r="B3" t="s">
        <v>8</v>
      </c>
      <c r="C3" t="s">
        <v>9</v>
      </c>
      <c r="D3">
        <v>246</v>
      </c>
      <c r="E3">
        <v>3305</v>
      </c>
      <c r="F3">
        <v>1454.2</v>
      </c>
    </row>
    <row r="4" spans="1:6" hidden="1" x14ac:dyDescent="0.3">
      <c r="A4">
        <v>22977</v>
      </c>
      <c r="B4" t="s">
        <v>6</v>
      </c>
      <c r="C4" t="s">
        <v>10</v>
      </c>
      <c r="D4">
        <v>571</v>
      </c>
      <c r="E4">
        <v>2396</v>
      </c>
      <c r="F4">
        <v>1078.2</v>
      </c>
    </row>
    <row r="5" spans="1:6" hidden="1" x14ac:dyDescent="0.3">
      <c r="A5">
        <v>22680</v>
      </c>
      <c r="B5" t="s">
        <v>6</v>
      </c>
      <c r="C5" t="s">
        <v>11</v>
      </c>
      <c r="D5">
        <v>1106</v>
      </c>
      <c r="E5">
        <v>2970</v>
      </c>
      <c r="F5">
        <v>1188</v>
      </c>
    </row>
    <row r="6" spans="1:6" x14ac:dyDescent="0.3">
      <c r="A6">
        <v>23319</v>
      </c>
      <c r="B6" t="s">
        <v>8</v>
      </c>
      <c r="C6" t="s">
        <v>10</v>
      </c>
      <c r="D6">
        <v>986</v>
      </c>
      <c r="E6">
        <v>3275</v>
      </c>
      <c r="F6">
        <v>1015.25</v>
      </c>
    </row>
    <row r="7" spans="1:6" hidden="1" x14ac:dyDescent="0.3">
      <c r="A7">
        <v>23079</v>
      </c>
      <c r="B7" t="s">
        <v>6</v>
      </c>
      <c r="C7" t="s">
        <v>12</v>
      </c>
      <c r="D7">
        <v>2450</v>
      </c>
      <c r="E7">
        <v>840</v>
      </c>
      <c r="F7">
        <v>336</v>
      </c>
    </row>
    <row r="8" spans="1:6" hidden="1" x14ac:dyDescent="0.3">
      <c r="A8">
        <v>23709</v>
      </c>
      <c r="B8" t="s">
        <v>8</v>
      </c>
      <c r="C8" t="s">
        <v>13</v>
      </c>
      <c r="D8">
        <v>1257</v>
      </c>
      <c r="E8">
        <v>1345</v>
      </c>
      <c r="F8">
        <v>538</v>
      </c>
    </row>
    <row r="9" spans="1:6" hidden="1" x14ac:dyDescent="0.3">
      <c r="A9">
        <v>23686</v>
      </c>
      <c r="B9" t="s">
        <v>8</v>
      </c>
      <c r="C9" t="s">
        <v>14</v>
      </c>
      <c r="D9">
        <v>2659</v>
      </c>
      <c r="E9">
        <v>3073</v>
      </c>
      <c r="F9">
        <v>1229.2</v>
      </c>
    </row>
    <row r="10" spans="1:6" hidden="1" x14ac:dyDescent="0.3">
      <c r="A10">
        <v>23494</v>
      </c>
      <c r="B10" t="s">
        <v>8</v>
      </c>
      <c r="C10" t="s">
        <v>15</v>
      </c>
      <c r="D10">
        <v>2685</v>
      </c>
      <c r="E10">
        <v>2294</v>
      </c>
      <c r="F10">
        <v>917.6</v>
      </c>
    </row>
    <row r="11" spans="1:6" x14ac:dyDescent="0.3">
      <c r="A11">
        <v>23586</v>
      </c>
      <c r="B11" t="s">
        <v>8</v>
      </c>
      <c r="C11" t="s">
        <v>16</v>
      </c>
      <c r="D11">
        <v>2372</v>
      </c>
      <c r="E11">
        <v>1355</v>
      </c>
      <c r="F11">
        <v>596.20000000000005</v>
      </c>
    </row>
    <row r="12" spans="1:6" hidden="1" x14ac:dyDescent="0.3">
      <c r="A12">
        <v>23607</v>
      </c>
      <c r="B12" t="s">
        <v>6</v>
      </c>
      <c r="C12" t="s">
        <v>7</v>
      </c>
      <c r="D12">
        <v>261</v>
      </c>
      <c r="E12">
        <v>2389</v>
      </c>
      <c r="F12">
        <v>955.6</v>
      </c>
    </row>
    <row r="13" spans="1:6" hidden="1" x14ac:dyDescent="0.3">
      <c r="A13">
        <v>23616</v>
      </c>
      <c r="B13" t="s">
        <v>6</v>
      </c>
      <c r="C13" t="s">
        <v>14</v>
      </c>
      <c r="D13">
        <v>2725</v>
      </c>
      <c r="E13">
        <v>2311</v>
      </c>
      <c r="F13">
        <v>1155.5</v>
      </c>
    </row>
    <row r="14" spans="1:6" hidden="1" x14ac:dyDescent="0.3">
      <c r="A14">
        <v>23738</v>
      </c>
      <c r="B14" t="s">
        <v>8</v>
      </c>
      <c r="C14" t="s">
        <v>13</v>
      </c>
      <c r="D14">
        <v>300</v>
      </c>
      <c r="E14">
        <v>3702</v>
      </c>
      <c r="F14">
        <v>1628.88</v>
      </c>
    </row>
    <row r="15" spans="1:6" hidden="1" x14ac:dyDescent="0.3">
      <c r="A15">
        <v>24521</v>
      </c>
      <c r="B15" t="s">
        <v>8</v>
      </c>
      <c r="C15" t="s">
        <v>17</v>
      </c>
      <c r="D15">
        <v>572</v>
      </c>
      <c r="E15">
        <v>2861</v>
      </c>
      <c r="F15">
        <v>1344.67</v>
      </c>
    </row>
    <row r="16" spans="1:6" hidden="1" x14ac:dyDescent="0.3">
      <c r="A16">
        <v>24626</v>
      </c>
      <c r="B16" t="s">
        <v>8</v>
      </c>
      <c r="C16" t="s">
        <v>15</v>
      </c>
      <c r="D16">
        <v>2408</v>
      </c>
      <c r="E16">
        <v>1076</v>
      </c>
      <c r="F16">
        <v>430.4</v>
      </c>
    </row>
    <row r="17" spans="1:6" x14ac:dyDescent="0.3">
      <c r="A17">
        <v>24658</v>
      </c>
      <c r="B17" t="s">
        <v>8</v>
      </c>
      <c r="C17" t="s">
        <v>16</v>
      </c>
      <c r="D17">
        <v>1379</v>
      </c>
      <c r="E17">
        <v>1190</v>
      </c>
      <c r="F17">
        <v>476</v>
      </c>
    </row>
    <row r="18" spans="1:6" x14ac:dyDescent="0.3">
      <c r="A18">
        <v>25041</v>
      </c>
      <c r="B18" t="s">
        <v>8</v>
      </c>
      <c r="C18" t="s">
        <v>16</v>
      </c>
      <c r="D18">
        <v>182</v>
      </c>
      <c r="E18">
        <v>3644</v>
      </c>
      <c r="F18">
        <v>1093.2</v>
      </c>
    </row>
    <row r="19" spans="1:6" hidden="1" x14ac:dyDescent="0.3">
      <c r="A19">
        <v>25531</v>
      </c>
      <c r="B19" t="s">
        <v>6</v>
      </c>
      <c r="C19" t="s">
        <v>15</v>
      </c>
      <c r="D19">
        <v>1847</v>
      </c>
      <c r="E19">
        <v>2780</v>
      </c>
      <c r="F19">
        <v>1112</v>
      </c>
    </row>
    <row r="20" spans="1:6" hidden="1" x14ac:dyDescent="0.3">
      <c r="A20">
        <v>25438</v>
      </c>
      <c r="B20" t="s">
        <v>8</v>
      </c>
      <c r="C20" t="s">
        <v>18</v>
      </c>
      <c r="D20">
        <v>85</v>
      </c>
      <c r="E20">
        <v>3952</v>
      </c>
      <c r="F20">
        <v>1185.5999999999999</v>
      </c>
    </row>
    <row r="21" spans="1:6" hidden="1" x14ac:dyDescent="0.3">
      <c r="A21">
        <v>25495</v>
      </c>
      <c r="B21" t="s">
        <v>8</v>
      </c>
      <c r="C21" t="s">
        <v>19</v>
      </c>
      <c r="D21">
        <v>199</v>
      </c>
      <c r="E21">
        <v>2757</v>
      </c>
      <c r="F21">
        <v>1350.93</v>
      </c>
    </row>
    <row r="22" spans="1:6" hidden="1" x14ac:dyDescent="0.3">
      <c r="A22">
        <v>25818</v>
      </c>
      <c r="B22" t="s">
        <v>8</v>
      </c>
      <c r="C22" t="s">
        <v>20</v>
      </c>
      <c r="D22">
        <v>215</v>
      </c>
      <c r="E22">
        <v>494</v>
      </c>
      <c r="F22">
        <v>242.06</v>
      </c>
    </row>
    <row r="23" spans="1:6" hidden="1" x14ac:dyDescent="0.3">
      <c r="A23">
        <v>26256</v>
      </c>
      <c r="B23" t="s">
        <v>8</v>
      </c>
      <c r="C23" t="s">
        <v>21</v>
      </c>
      <c r="D23">
        <v>954</v>
      </c>
      <c r="E23">
        <v>3420</v>
      </c>
      <c r="F23">
        <v>1402.2</v>
      </c>
    </row>
    <row r="24" spans="1:6" hidden="1" x14ac:dyDescent="0.3">
      <c r="A24">
        <v>26413</v>
      </c>
      <c r="B24" t="s">
        <v>8</v>
      </c>
      <c r="C24" t="s">
        <v>22</v>
      </c>
      <c r="D24">
        <v>1716</v>
      </c>
      <c r="E24">
        <v>1046</v>
      </c>
      <c r="F24">
        <v>324.26</v>
      </c>
    </row>
    <row r="25" spans="1:6" hidden="1" x14ac:dyDescent="0.3">
      <c r="A25">
        <v>26946</v>
      </c>
      <c r="B25" t="s">
        <v>8</v>
      </c>
      <c r="C25" t="s">
        <v>19</v>
      </c>
      <c r="D25">
        <v>1470</v>
      </c>
      <c r="E25">
        <v>3205</v>
      </c>
      <c r="F25">
        <v>1185.8499999999999</v>
      </c>
    </row>
    <row r="26" spans="1:6" hidden="1" x14ac:dyDescent="0.3">
      <c r="A26">
        <v>27689</v>
      </c>
      <c r="B26" t="s">
        <v>6</v>
      </c>
      <c r="C26" t="s">
        <v>14</v>
      </c>
      <c r="D26">
        <v>2795</v>
      </c>
      <c r="E26">
        <v>2255</v>
      </c>
      <c r="F26">
        <v>1037.3</v>
      </c>
    </row>
    <row r="27" spans="1:6" hidden="1" x14ac:dyDescent="0.3">
      <c r="A27">
        <v>27439</v>
      </c>
      <c r="B27" t="s">
        <v>8</v>
      </c>
      <c r="C27" t="s">
        <v>23</v>
      </c>
      <c r="D27">
        <v>297</v>
      </c>
      <c r="E27">
        <v>266</v>
      </c>
      <c r="F27">
        <v>79.8</v>
      </c>
    </row>
    <row r="28" spans="1:6" hidden="1" x14ac:dyDescent="0.3">
      <c r="A28">
        <v>27428</v>
      </c>
      <c r="B28" t="s">
        <v>6</v>
      </c>
      <c r="C28" t="s">
        <v>10</v>
      </c>
      <c r="D28">
        <v>305</v>
      </c>
      <c r="E28">
        <v>85</v>
      </c>
      <c r="F28">
        <v>34</v>
      </c>
    </row>
    <row r="29" spans="1:6" hidden="1" x14ac:dyDescent="0.3">
      <c r="A29">
        <v>27640</v>
      </c>
      <c r="B29" t="s">
        <v>6</v>
      </c>
      <c r="C29" t="s">
        <v>16</v>
      </c>
      <c r="D29">
        <v>1216</v>
      </c>
      <c r="E29">
        <v>2224</v>
      </c>
      <c r="F29">
        <v>1023.04</v>
      </c>
    </row>
    <row r="30" spans="1:6" hidden="1" x14ac:dyDescent="0.3">
      <c r="A30">
        <v>28112</v>
      </c>
      <c r="B30" t="s">
        <v>8</v>
      </c>
      <c r="C30" t="s">
        <v>24</v>
      </c>
      <c r="D30">
        <v>953</v>
      </c>
      <c r="E30">
        <v>2442</v>
      </c>
      <c r="F30">
        <v>1001.22</v>
      </c>
    </row>
    <row r="31" spans="1:6" hidden="1" x14ac:dyDescent="0.3">
      <c r="A31">
        <v>27937</v>
      </c>
      <c r="B31" t="s">
        <v>6</v>
      </c>
      <c r="C31" t="s">
        <v>25</v>
      </c>
      <c r="D31">
        <v>2199</v>
      </c>
      <c r="E31">
        <v>2989</v>
      </c>
      <c r="F31">
        <v>1195.5999999999999</v>
      </c>
    </row>
    <row r="32" spans="1:6" hidden="1" x14ac:dyDescent="0.3">
      <c r="A32">
        <v>27929</v>
      </c>
      <c r="B32" t="s">
        <v>8</v>
      </c>
      <c r="C32" t="s">
        <v>20</v>
      </c>
      <c r="D32">
        <v>548</v>
      </c>
      <c r="E32">
        <v>3003</v>
      </c>
      <c r="F32">
        <v>1111.1099999999999</v>
      </c>
    </row>
    <row r="33" spans="1:6" hidden="1" x14ac:dyDescent="0.3">
      <c r="A33">
        <v>27997</v>
      </c>
      <c r="B33" t="s">
        <v>6</v>
      </c>
      <c r="C33" t="s">
        <v>24</v>
      </c>
      <c r="D33">
        <v>70</v>
      </c>
      <c r="E33">
        <v>3102</v>
      </c>
      <c r="F33">
        <v>1302.8399999999999</v>
      </c>
    </row>
    <row r="34" spans="1:6" hidden="1" x14ac:dyDescent="0.3">
      <c r="A34">
        <v>28027</v>
      </c>
      <c r="B34" t="s">
        <v>8</v>
      </c>
      <c r="C34" t="s">
        <v>23</v>
      </c>
      <c r="D34">
        <v>1090</v>
      </c>
      <c r="E34">
        <v>3085</v>
      </c>
      <c r="F34">
        <v>1264.8499999999999</v>
      </c>
    </row>
    <row r="35" spans="1:6" hidden="1" x14ac:dyDescent="0.3">
      <c r="A35">
        <v>28483</v>
      </c>
      <c r="B35" t="s">
        <v>6</v>
      </c>
      <c r="C35" t="s">
        <v>23</v>
      </c>
      <c r="D35">
        <v>861</v>
      </c>
      <c r="E35">
        <v>2019</v>
      </c>
      <c r="F35">
        <v>625.89</v>
      </c>
    </row>
    <row r="36" spans="1:6" hidden="1" x14ac:dyDescent="0.3">
      <c r="A36">
        <v>28314</v>
      </c>
      <c r="B36" t="s">
        <v>6</v>
      </c>
      <c r="C36" t="s">
        <v>19</v>
      </c>
      <c r="D36">
        <v>1968</v>
      </c>
      <c r="E36">
        <v>2035</v>
      </c>
      <c r="F36">
        <v>651.20000000000005</v>
      </c>
    </row>
    <row r="37" spans="1:6" hidden="1" x14ac:dyDescent="0.3">
      <c r="A37">
        <v>28509</v>
      </c>
      <c r="B37" t="s">
        <v>6</v>
      </c>
      <c r="C37" t="s">
        <v>26</v>
      </c>
      <c r="D37">
        <v>19</v>
      </c>
      <c r="E37">
        <v>1327</v>
      </c>
      <c r="F37">
        <v>530.79999999999995</v>
      </c>
    </row>
    <row r="38" spans="1:6" hidden="1" x14ac:dyDescent="0.3">
      <c r="A38">
        <v>28843</v>
      </c>
      <c r="B38" t="s">
        <v>6</v>
      </c>
      <c r="C38" t="s">
        <v>16</v>
      </c>
      <c r="D38">
        <v>1658</v>
      </c>
      <c r="E38">
        <v>1532</v>
      </c>
      <c r="F38">
        <v>735.36</v>
      </c>
    </row>
    <row r="39" spans="1:6" hidden="1" x14ac:dyDescent="0.3">
      <c r="A39">
        <v>28553</v>
      </c>
      <c r="B39" t="s">
        <v>6</v>
      </c>
      <c r="C39" t="s">
        <v>24</v>
      </c>
      <c r="D39">
        <v>1613</v>
      </c>
      <c r="E39">
        <v>11</v>
      </c>
      <c r="F39">
        <v>4.95</v>
      </c>
    </row>
    <row r="40" spans="1:6" hidden="1" x14ac:dyDescent="0.3">
      <c r="A40">
        <v>29024</v>
      </c>
      <c r="B40" t="s">
        <v>6</v>
      </c>
      <c r="C40" t="s">
        <v>23</v>
      </c>
      <c r="D40">
        <v>409</v>
      </c>
      <c r="E40">
        <v>2138</v>
      </c>
      <c r="F40">
        <v>855.2</v>
      </c>
    </row>
    <row r="41" spans="1:6" hidden="1" x14ac:dyDescent="0.3">
      <c r="A41">
        <v>29482</v>
      </c>
      <c r="B41" t="s">
        <v>6</v>
      </c>
      <c r="C41" t="s">
        <v>11</v>
      </c>
      <c r="D41">
        <v>1693</v>
      </c>
      <c r="E41">
        <v>3218</v>
      </c>
      <c r="F41">
        <v>1126.3</v>
      </c>
    </row>
    <row r="42" spans="1:6" hidden="1" x14ac:dyDescent="0.3">
      <c r="A42">
        <v>29887</v>
      </c>
      <c r="B42" t="s">
        <v>6</v>
      </c>
      <c r="C42" t="s">
        <v>26</v>
      </c>
      <c r="D42">
        <v>1968</v>
      </c>
      <c r="E42">
        <v>3652</v>
      </c>
      <c r="F42">
        <v>1460.8</v>
      </c>
    </row>
    <row r="43" spans="1:6" hidden="1" x14ac:dyDescent="0.3">
      <c r="A43">
        <v>29799</v>
      </c>
      <c r="B43" t="s">
        <v>8</v>
      </c>
      <c r="C43" t="s">
        <v>20</v>
      </c>
      <c r="D43">
        <v>2401</v>
      </c>
      <c r="E43">
        <v>954</v>
      </c>
      <c r="F43">
        <v>324.36</v>
      </c>
    </row>
    <row r="44" spans="1:6" hidden="1" x14ac:dyDescent="0.3">
      <c r="A44">
        <v>30257</v>
      </c>
      <c r="B44" t="s">
        <v>6</v>
      </c>
      <c r="C44" t="s">
        <v>24</v>
      </c>
      <c r="D44">
        <v>2192</v>
      </c>
      <c r="E44">
        <v>1834</v>
      </c>
      <c r="F44">
        <v>733.6</v>
      </c>
    </row>
    <row r="45" spans="1:6" hidden="1" x14ac:dyDescent="0.3">
      <c r="A45">
        <v>30339</v>
      </c>
      <c r="B45" t="s">
        <v>8</v>
      </c>
      <c r="C45" t="s">
        <v>9</v>
      </c>
      <c r="D45">
        <v>2739</v>
      </c>
      <c r="E45">
        <v>758</v>
      </c>
      <c r="F45">
        <v>333.52</v>
      </c>
    </row>
    <row r="46" spans="1:6" hidden="1" x14ac:dyDescent="0.3">
      <c r="A46">
        <v>30342</v>
      </c>
      <c r="B46" t="s">
        <v>6</v>
      </c>
      <c r="C46" t="s">
        <v>16</v>
      </c>
      <c r="D46">
        <v>375</v>
      </c>
      <c r="E46">
        <v>1622</v>
      </c>
      <c r="F46">
        <v>632.58000000000004</v>
      </c>
    </row>
    <row r="47" spans="1:6" hidden="1" x14ac:dyDescent="0.3">
      <c r="A47">
        <v>30370</v>
      </c>
      <c r="B47" t="s">
        <v>6</v>
      </c>
      <c r="C47" t="s">
        <v>25</v>
      </c>
      <c r="D47">
        <v>2873</v>
      </c>
      <c r="E47">
        <v>3340</v>
      </c>
      <c r="F47">
        <v>1169</v>
      </c>
    </row>
    <row r="48" spans="1:6" hidden="1" x14ac:dyDescent="0.3">
      <c r="A48">
        <v>30426</v>
      </c>
      <c r="B48" t="s">
        <v>6</v>
      </c>
      <c r="C48" t="s">
        <v>10</v>
      </c>
      <c r="D48">
        <v>1285</v>
      </c>
      <c r="E48">
        <v>681</v>
      </c>
      <c r="F48">
        <v>217.92</v>
      </c>
    </row>
    <row r="49" spans="1:6" hidden="1" x14ac:dyDescent="0.3">
      <c r="A49">
        <v>30501</v>
      </c>
      <c r="B49" t="s">
        <v>6</v>
      </c>
      <c r="C49" t="s">
        <v>12</v>
      </c>
      <c r="D49">
        <v>229</v>
      </c>
      <c r="E49">
        <v>3051</v>
      </c>
      <c r="F49">
        <v>1220.4000000000001</v>
      </c>
    </row>
    <row r="50" spans="1:6" hidden="1" x14ac:dyDescent="0.3">
      <c r="A50">
        <v>31005</v>
      </c>
      <c r="B50" t="s">
        <v>6</v>
      </c>
      <c r="C50" t="s">
        <v>10</v>
      </c>
      <c r="D50">
        <v>7</v>
      </c>
      <c r="E50">
        <v>1795</v>
      </c>
      <c r="F50">
        <v>628.25</v>
      </c>
    </row>
    <row r="51" spans="1:6" hidden="1" x14ac:dyDescent="0.3">
      <c r="A51">
        <v>31036</v>
      </c>
      <c r="B51" t="s">
        <v>6</v>
      </c>
      <c r="C51" t="s">
        <v>24</v>
      </c>
      <c r="D51">
        <v>2207</v>
      </c>
      <c r="E51">
        <v>3230</v>
      </c>
      <c r="F51">
        <v>1162.8</v>
      </c>
    </row>
    <row r="52" spans="1:6" hidden="1" x14ac:dyDescent="0.3">
      <c r="A52">
        <v>30762</v>
      </c>
      <c r="B52" t="s">
        <v>8</v>
      </c>
      <c r="C52" t="s">
        <v>15</v>
      </c>
      <c r="D52">
        <v>2683</v>
      </c>
      <c r="E52">
        <v>3064</v>
      </c>
      <c r="F52">
        <v>1409.44</v>
      </c>
    </row>
    <row r="53" spans="1:6" hidden="1" x14ac:dyDescent="0.3">
      <c r="A53">
        <v>30951</v>
      </c>
      <c r="B53" t="s">
        <v>6</v>
      </c>
      <c r="C53" t="s">
        <v>15</v>
      </c>
      <c r="D53">
        <v>1223</v>
      </c>
      <c r="E53">
        <v>2373</v>
      </c>
      <c r="F53">
        <v>711.9</v>
      </c>
    </row>
    <row r="54" spans="1:6" hidden="1" x14ac:dyDescent="0.3">
      <c r="A54">
        <v>30958</v>
      </c>
      <c r="B54" t="s">
        <v>6</v>
      </c>
      <c r="C54" t="s">
        <v>23</v>
      </c>
      <c r="D54">
        <v>392</v>
      </c>
      <c r="E54">
        <v>1917</v>
      </c>
      <c r="F54">
        <v>766.8</v>
      </c>
    </row>
    <row r="55" spans="1:6" hidden="1" x14ac:dyDescent="0.3">
      <c r="A55">
        <v>31392</v>
      </c>
      <c r="B55" t="s">
        <v>6</v>
      </c>
      <c r="C55" t="s">
        <v>23</v>
      </c>
      <c r="D55">
        <v>532</v>
      </c>
      <c r="E55">
        <v>2379</v>
      </c>
      <c r="F55">
        <v>951.6</v>
      </c>
    </row>
    <row r="56" spans="1:6" x14ac:dyDescent="0.3">
      <c r="A56">
        <v>31406</v>
      </c>
      <c r="B56" t="s">
        <v>8</v>
      </c>
      <c r="C56" t="s">
        <v>10</v>
      </c>
      <c r="D56">
        <v>233</v>
      </c>
      <c r="E56">
        <v>2289</v>
      </c>
      <c r="F56">
        <v>686.7</v>
      </c>
    </row>
    <row r="57" spans="1:6" x14ac:dyDescent="0.3">
      <c r="A57">
        <v>31445</v>
      </c>
      <c r="B57" t="s">
        <v>8</v>
      </c>
      <c r="C57" t="s">
        <v>10</v>
      </c>
      <c r="D57">
        <v>73</v>
      </c>
      <c r="E57">
        <v>2414</v>
      </c>
      <c r="F57">
        <v>1110.44</v>
      </c>
    </row>
    <row r="58" spans="1:6" hidden="1" x14ac:dyDescent="0.3">
      <c r="A58">
        <v>31744</v>
      </c>
      <c r="B58" t="s">
        <v>8</v>
      </c>
      <c r="C58" t="s">
        <v>24</v>
      </c>
      <c r="D58">
        <v>2852</v>
      </c>
      <c r="E58">
        <v>626</v>
      </c>
      <c r="F58">
        <v>294.22000000000003</v>
      </c>
    </row>
    <row r="59" spans="1:6" hidden="1" x14ac:dyDescent="0.3">
      <c r="A59">
        <v>31772</v>
      </c>
      <c r="B59" t="s">
        <v>6</v>
      </c>
      <c r="C59" t="s">
        <v>11</v>
      </c>
      <c r="D59">
        <v>1845</v>
      </c>
      <c r="E59">
        <v>1956</v>
      </c>
      <c r="F59">
        <v>782.4</v>
      </c>
    </row>
    <row r="61" spans="1:6" ht="57.6" x14ac:dyDescent="0.3">
      <c r="D61" s="2" t="s">
        <v>28</v>
      </c>
    </row>
  </sheetData>
  <autoFilter ref="A1:F59" xr:uid="{251CD097-B51B-4071-80D0-219AB8ED96D1}">
    <filterColumn colId="1">
      <filters>
        <filter val="Ship/to/Ship"/>
      </filters>
    </filterColumn>
    <filterColumn colId="2">
      <filters>
        <filter val="Chennai Port Trust"/>
        <filter val="Paradip Port Tru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E88-7770-465F-B678-C33532D62575}">
  <sheetPr filterMode="1"/>
  <dimension ref="A1:F61"/>
  <sheetViews>
    <sheetView workbookViewId="0">
      <selection activeCell="E65" sqref="E65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30.5546875" bestFit="1" customWidth="1"/>
    <col min="4" max="4" width="24.44140625" bestFit="1" customWidth="1"/>
    <col min="5" max="5" width="24.77734375" bestFit="1" customWidth="1"/>
    <col min="6" max="6" width="19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>
        <v>22946</v>
      </c>
      <c r="B2" t="s">
        <v>6</v>
      </c>
      <c r="C2" t="s">
        <v>7</v>
      </c>
      <c r="D2">
        <v>334</v>
      </c>
      <c r="E2">
        <v>3864</v>
      </c>
      <c r="F2">
        <v>1236.48</v>
      </c>
    </row>
    <row r="3" spans="1:6" hidden="1" x14ac:dyDescent="0.3">
      <c r="A3">
        <v>22968</v>
      </c>
      <c r="B3" t="s">
        <v>8</v>
      </c>
      <c r="C3" t="s">
        <v>9</v>
      </c>
      <c r="D3">
        <v>246</v>
      </c>
      <c r="E3">
        <v>3305</v>
      </c>
      <c r="F3">
        <v>1454.2</v>
      </c>
    </row>
    <row r="4" spans="1:6" hidden="1" x14ac:dyDescent="0.3">
      <c r="A4">
        <v>22977</v>
      </c>
      <c r="B4" t="s">
        <v>6</v>
      </c>
      <c r="C4" t="s">
        <v>10</v>
      </c>
      <c r="D4">
        <v>571</v>
      </c>
      <c r="E4">
        <v>2396</v>
      </c>
      <c r="F4">
        <v>1078.2</v>
      </c>
    </row>
    <row r="5" spans="1:6" hidden="1" x14ac:dyDescent="0.3">
      <c r="A5">
        <v>22680</v>
      </c>
      <c r="B5" t="s">
        <v>6</v>
      </c>
      <c r="C5" t="s">
        <v>11</v>
      </c>
      <c r="D5">
        <v>1106</v>
      </c>
      <c r="E5">
        <v>2970</v>
      </c>
      <c r="F5">
        <v>1188</v>
      </c>
    </row>
    <row r="6" spans="1:6" hidden="1" x14ac:dyDescent="0.3">
      <c r="A6">
        <v>23319</v>
      </c>
      <c r="B6" t="s">
        <v>8</v>
      </c>
      <c r="C6" t="s">
        <v>10</v>
      </c>
      <c r="D6">
        <v>986</v>
      </c>
      <c r="E6">
        <v>3275</v>
      </c>
      <c r="F6">
        <v>1015.25</v>
      </c>
    </row>
    <row r="7" spans="1:6" hidden="1" x14ac:dyDescent="0.3">
      <c r="A7">
        <v>23079</v>
      </c>
      <c r="B7" t="s">
        <v>6</v>
      </c>
      <c r="C7" t="s">
        <v>12</v>
      </c>
      <c r="D7">
        <v>2450</v>
      </c>
      <c r="E7">
        <v>840</v>
      </c>
      <c r="F7">
        <v>336</v>
      </c>
    </row>
    <row r="8" spans="1:6" hidden="1" x14ac:dyDescent="0.3">
      <c r="A8">
        <v>23709</v>
      </c>
      <c r="B8" t="s">
        <v>8</v>
      </c>
      <c r="C8" t="s">
        <v>13</v>
      </c>
      <c r="D8">
        <v>1257</v>
      </c>
      <c r="E8">
        <v>1345</v>
      </c>
      <c r="F8">
        <v>538</v>
      </c>
    </row>
    <row r="9" spans="1:6" hidden="1" x14ac:dyDescent="0.3">
      <c r="A9">
        <v>23686</v>
      </c>
      <c r="B9" t="s">
        <v>8</v>
      </c>
      <c r="C9" t="s">
        <v>14</v>
      </c>
      <c r="D9">
        <v>2659</v>
      </c>
      <c r="E9">
        <v>3073</v>
      </c>
      <c r="F9">
        <v>1229.2</v>
      </c>
    </row>
    <row r="10" spans="1:6" hidden="1" x14ac:dyDescent="0.3">
      <c r="A10">
        <v>23494</v>
      </c>
      <c r="B10" t="s">
        <v>8</v>
      </c>
      <c r="C10" t="s">
        <v>15</v>
      </c>
      <c r="D10">
        <v>2685</v>
      </c>
      <c r="E10">
        <v>2294</v>
      </c>
      <c r="F10">
        <v>917.6</v>
      </c>
    </row>
    <row r="11" spans="1:6" hidden="1" x14ac:dyDescent="0.3">
      <c r="A11">
        <v>23586</v>
      </c>
      <c r="B11" t="s">
        <v>8</v>
      </c>
      <c r="C11" t="s">
        <v>16</v>
      </c>
      <c r="D11">
        <v>2372</v>
      </c>
      <c r="E11">
        <v>1355</v>
      </c>
      <c r="F11">
        <v>596.20000000000005</v>
      </c>
    </row>
    <row r="12" spans="1:6" hidden="1" x14ac:dyDescent="0.3">
      <c r="A12">
        <v>23607</v>
      </c>
      <c r="B12" t="s">
        <v>6</v>
      </c>
      <c r="C12" t="s">
        <v>7</v>
      </c>
      <c r="D12">
        <v>261</v>
      </c>
      <c r="E12">
        <v>2389</v>
      </c>
      <c r="F12">
        <v>955.6</v>
      </c>
    </row>
    <row r="13" spans="1:6" hidden="1" x14ac:dyDescent="0.3">
      <c r="A13">
        <v>23616</v>
      </c>
      <c r="B13" t="s">
        <v>6</v>
      </c>
      <c r="C13" t="s">
        <v>14</v>
      </c>
      <c r="D13">
        <v>2725</v>
      </c>
      <c r="E13">
        <v>2311</v>
      </c>
      <c r="F13">
        <v>1155.5</v>
      </c>
    </row>
    <row r="14" spans="1:6" hidden="1" x14ac:dyDescent="0.3">
      <c r="A14">
        <v>23738</v>
      </c>
      <c r="B14" t="s">
        <v>8</v>
      </c>
      <c r="C14" t="s">
        <v>13</v>
      </c>
      <c r="D14">
        <v>300</v>
      </c>
      <c r="E14">
        <v>3702</v>
      </c>
      <c r="F14">
        <v>1628.88</v>
      </c>
    </row>
    <row r="15" spans="1:6" hidden="1" x14ac:dyDescent="0.3">
      <c r="A15">
        <v>24521</v>
      </c>
      <c r="B15" t="s">
        <v>8</v>
      </c>
      <c r="C15" t="s">
        <v>17</v>
      </c>
      <c r="D15">
        <v>572</v>
      </c>
      <c r="E15">
        <v>2861</v>
      </c>
      <c r="F15">
        <v>1344.67</v>
      </c>
    </row>
    <row r="16" spans="1:6" hidden="1" x14ac:dyDescent="0.3">
      <c r="A16">
        <v>24626</v>
      </c>
      <c r="B16" t="s">
        <v>8</v>
      </c>
      <c r="C16" t="s">
        <v>15</v>
      </c>
      <c r="D16">
        <v>2408</v>
      </c>
      <c r="E16">
        <v>1076</v>
      </c>
      <c r="F16">
        <v>430.4</v>
      </c>
    </row>
    <row r="17" spans="1:6" hidden="1" x14ac:dyDescent="0.3">
      <c r="A17">
        <v>24658</v>
      </c>
      <c r="B17" t="s">
        <v>8</v>
      </c>
      <c r="C17" t="s">
        <v>16</v>
      </c>
      <c r="D17">
        <v>1379</v>
      </c>
      <c r="E17">
        <v>1190</v>
      </c>
      <c r="F17">
        <v>476</v>
      </c>
    </row>
    <row r="18" spans="1:6" hidden="1" x14ac:dyDescent="0.3">
      <c r="A18">
        <v>25041</v>
      </c>
      <c r="B18" t="s">
        <v>8</v>
      </c>
      <c r="C18" t="s">
        <v>16</v>
      </c>
      <c r="D18">
        <v>182</v>
      </c>
      <c r="E18">
        <v>3644</v>
      </c>
      <c r="F18">
        <v>1093.2</v>
      </c>
    </row>
    <row r="19" spans="1:6" hidden="1" x14ac:dyDescent="0.3">
      <c r="A19">
        <v>25531</v>
      </c>
      <c r="B19" t="s">
        <v>6</v>
      </c>
      <c r="C19" t="s">
        <v>15</v>
      </c>
      <c r="D19">
        <v>1847</v>
      </c>
      <c r="E19">
        <v>2780</v>
      </c>
      <c r="F19">
        <v>1112</v>
      </c>
    </row>
    <row r="20" spans="1:6" hidden="1" x14ac:dyDescent="0.3">
      <c r="A20">
        <v>25438</v>
      </c>
      <c r="B20" t="s">
        <v>8</v>
      </c>
      <c r="C20" t="s">
        <v>18</v>
      </c>
      <c r="D20">
        <v>85</v>
      </c>
      <c r="E20">
        <v>3952</v>
      </c>
      <c r="F20">
        <v>1185.5999999999999</v>
      </c>
    </row>
    <row r="21" spans="1:6" hidden="1" x14ac:dyDescent="0.3">
      <c r="A21">
        <v>25495</v>
      </c>
      <c r="B21" t="s">
        <v>8</v>
      </c>
      <c r="C21" t="s">
        <v>19</v>
      </c>
      <c r="D21">
        <v>199</v>
      </c>
      <c r="E21">
        <v>2757</v>
      </c>
      <c r="F21">
        <v>1350.93</v>
      </c>
    </row>
    <row r="22" spans="1:6" hidden="1" x14ac:dyDescent="0.3">
      <c r="A22">
        <v>25818</v>
      </c>
      <c r="B22" t="s">
        <v>8</v>
      </c>
      <c r="C22" t="s">
        <v>20</v>
      </c>
      <c r="D22">
        <v>215</v>
      </c>
      <c r="E22">
        <v>494</v>
      </c>
      <c r="F22">
        <v>242.06</v>
      </c>
    </row>
    <row r="23" spans="1:6" hidden="1" x14ac:dyDescent="0.3">
      <c r="A23">
        <v>26256</v>
      </c>
      <c r="B23" t="s">
        <v>8</v>
      </c>
      <c r="C23" t="s">
        <v>21</v>
      </c>
      <c r="D23">
        <v>954</v>
      </c>
      <c r="E23">
        <v>3420</v>
      </c>
      <c r="F23">
        <v>1402.2</v>
      </c>
    </row>
    <row r="24" spans="1:6" hidden="1" x14ac:dyDescent="0.3">
      <c r="A24">
        <v>26413</v>
      </c>
      <c r="B24" t="s">
        <v>8</v>
      </c>
      <c r="C24" t="s">
        <v>22</v>
      </c>
      <c r="D24">
        <v>1716</v>
      </c>
      <c r="E24">
        <v>1046</v>
      </c>
      <c r="F24">
        <v>324.26</v>
      </c>
    </row>
    <row r="25" spans="1:6" hidden="1" x14ac:dyDescent="0.3">
      <c r="A25">
        <v>26946</v>
      </c>
      <c r="B25" t="s">
        <v>8</v>
      </c>
      <c r="C25" t="s">
        <v>19</v>
      </c>
      <c r="D25">
        <v>1470</v>
      </c>
      <c r="E25">
        <v>3205</v>
      </c>
      <c r="F25">
        <v>1185.8499999999999</v>
      </c>
    </row>
    <row r="26" spans="1:6" hidden="1" x14ac:dyDescent="0.3">
      <c r="A26">
        <v>27689</v>
      </c>
      <c r="B26" t="s">
        <v>6</v>
      </c>
      <c r="C26" t="s">
        <v>14</v>
      </c>
      <c r="D26">
        <v>2795</v>
      </c>
      <c r="E26">
        <v>2255</v>
      </c>
      <c r="F26">
        <v>1037.3</v>
      </c>
    </row>
    <row r="27" spans="1:6" hidden="1" x14ac:dyDescent="0.3">
      <c r="A27">
        <v>27439</v>
      </c>
      <c r="B27" t="s">
        <v>8</v>
      </c>
      <c r="C27" t="s">
        <v>23</v>
      </c>
      <c r="D27">
        <v>297</v>
      </c>
      <c r="E27">
        <v>266</v>
      </c>
      <c r="F27">
        <v>79.8</v>
      </c>
    </row>
    <row r="28" spans="1:6" hidden="1" x14ac:dyDescent="0.3">
      <c r="A28">
        <v>27428</v>
      </c>
      <c r="B28" t="s">
        <v>6</v>
      </c>
      <c r="C28" t="s">
        <v>10</v>
      </c>
      <c r="D28">
        <v>305</v>
      </c>
      <c r="E28">
        <v>85</v>
      </c>
      <c r="F28">
        <v>34</v>
      </c>
    </row>
    <row r="29" spans="1:6" hidden="1" x14ac:dyDescent="0.3">
      <c r="A29">
        <v>27640</v>
      </c>
      <c r="B29" t="s">
        <v>6</v>
      </c>
      <c r="C29" t="s">
        <v>16</v>
      </c>
      <c r="D29">
        <v>1216</v>
      </c>
      <c r="E29">
        <v>2224</v>
      </c>
      <c r="F29">
        <v>1023.04</v>
      </c>
    </row>
    <row r="30" spans="1:6" hidden="1" x14ac:dyDescent="0.3">
      <c r="A30">
        <v>28112</v>
      </c>
      <c r="B30" t="s">
        <v>8</v>
      </c>
      <c r="C30" t="s">
        <v>24</v>
      </c>
      <c r="D30">
        <v>953</v>
      </c>
      <c r="E30">
        <v>2442</v>
      </c>
      <c r="F30">
        <v>1001.22</v>
      </c>
    </row>
    <row r="31" spans="1:6" hidden="1" x14ac:dyDescent="0.3">
      <c r="A31">
        <v>27937</v>
      </c>
      <c r="B31" t="s">
        <v>6</v>
      </c>
      <c r="C31" t="s">
        <v>25</v>
      </c>
      <c r="D31">
        <v>2199</v>
      </c>
      <c r="E31">
        <v>2989</v>
      </c>
      <c r="F31">
        <v>1195.5999999999999</v>
      </c>
    </row>
    <row r="32" spans="1:6" hidden="1" x14ac:dyDescent="0.3">
      <c r="A32">
        <v>27929</v>
      </c>
      <c r="B32" t="s">
        <v>8</v>
      </c>
      <c r="C32" t="s">
        <v>20</v>
      </c>
      <c r="D32">
        <v>548</v>
      </c>
      <c r="E32">
        <v>3003</v>
      </c>
      <c r="F32">
        <v>1111.1099999999999</v>
      </c>
    </row>
    <row r="33" spans="1:6" x14ac:dyDescent="0.3">
      <c r="A33">
        <v>27997</v>
      </c>
      <c r="B33" t="s">
        <v>6</v>
      </c>
      <c r="C33" t="s">
        <v>24</v>
      </c>
      <c r="D33">
        <v>70</v>
      </c>
      <c r="E33">
        <v>3102</v>
      </c>
      <c r="F33">
        <v>1302.8399999999999</v>
      </c>
    </row>
    <row r="34" spans="1:6" hidden="1" x14ac:dyDescent="0.3">
      <c r="A34">
        <v>28027</v>
      </c>
      <c r="B34" t="s">
        <v>8</v>
      </c>
      <c r="C34" t="s">
        <v>23</v>
      </c>
      <c r="D34">
        <v>1090</v>
      </c>
      <c r="E34">
        <v>3085</v>
      </c>
      <c r="F34">
        <v>1264.8499999999999</v>
      </c>
    </row>
    <row r="35" spans="1:6" hidden="1" x14ac:dyDescent="0.3">
      <c r="A35">
        <v>28483</v>
      </c>
      <c r="B35" t="s">
        <v>6</v>
      </c>
      <c r="C35" t="s">
        <v>23</v>
      </c>
      <c r="D35">
        <v>861</v>
      </c>
      <c r="E35">
        <v>2019</v>
      </c>
      <c r="F35">
        <v>625.89</v>
      </c>
    </row>
    <row r="36" spans="1:6" hidden="1" x14ac:dyDescent="0.3">
      <c r="A36">
        <v>28314</v>
      </c>
      <c r="B36" t="s">
        <v>6</v>
      </c>
      <c r="C36" t="s">
        <v>19</v>
      </c>
      <c r="D36">
        <v>1968</v>
      </c>
      <c r="E36">
        <v>2035</v>
      </c>
      <c r="F36">
        <v>651.20000000000005</v>
      </c>
    </row>
    <row r="37" spans="1:6" hidden="1" x14ac:dyDescent="0.3">
      <c r="A37">
        <v>28509</v>
      </c>
      <c r="B37" t="s">
        <v>6</v>
      </c>
      <c r="C37" t="s">
        <v>26</v>
      </c>
      <c r="D37">
        <v>19</v>
      </c>
      <c r="E37">
        <v>1327</v>
      </c>
      <c r="F37">
        <v>530.79999999999995</v>
      </c>
    </row>
    <row r="38" spans="1:6" hidden="1" x14ac:dyDescent="0.3">
      <c r="A38">
        <v>28843</v>
      </c>
      <c r="B38" t="s">
        <v>6</v>
      </c>
      <c r="C38" t="s">
        <v>16</v>
      </c>
      <c r="D38">
        <v>1658</v>
      </c>
      <c r="E38">
        <v>1532</v>
      </c>
      <c r="F38">
        <v>735.36</v>
      </c>
    </row>
    <row r="39" spans="1:6" x14ac:dyDescent="0.3">
      <c r="A39">
        <v>28553</v>
      </c>
      <c r="B39" t="s">
        <v>6</v>
      </c>
      <c r="C39" t="s">
        <v>24</v>
      </c>
      <c r="D39">
        <v>1613</v>
      </c>
      <c r="E39">
        <v>11</v>
      </c>
      <c r="F39">
        <v>4.95</v>
      </c>
    </row>
    <row r="40" spans="1:6" hidden="1" x14ac:dyDescent="0.3">
      <c r="A40">
        <v>29024</v>
      </c>
      <c r="B40" t="s">
        <v>6</v>
      </c>
      <c r="C40" t="s">
        <v>23</v>
      </c>
      <c r="D40">
        <v>409</v>
      </c>
      <c r="E40">
        <v>2138</v>
      </c>
      <c r="F40">
        <v>855.2</v>
      </c>
    </row>
    <row r="41" spans="1:6" hidden="1" x14ac:dyDescent="0.3">
      <c r="A41">
        <v>29482</v>
      </c>
      <c r="B41" t="s">
        <v>6</v>
      </c>
      <c r="C41" t="s">
        <v>11</v>
      </c>
      <c r="D41">
        <v>1693</v>
      </c>
      <c r="E41">
        <v>3218</v>
      </c>
      <c r="F41">
        <v>1126.3</v>
      </c>
    </row>
    <row r="42" spans="1:6" hidden="1" x14ac:dyDescent="0.3">
      <c r="A42">
        <v>29887</v>
      </c>
      <c r="B42" t="s">
        <v>6</v>
      </c>
      <c r="C42" t="s">
        <v>26</v>
      </c>
      <c r="D42">
        <v>1968</v>
      </c>
      <c r="E42">
        <v>3652</v>
      </c>
      <c r="F42">
        <v>1460.8</v>
      </c>
    </row>
    <row r="43" spans="1:6" hidden="1" x14ac:dyDescent="0.3">
      <c r="A43">
        <v>29799</v>
      </c>
      <c r="B43" t="s">
        <v>8</v>
      </c>
      <c r="C43" t="s">
        <v>20</v>
      </c>
      <c r="D43">
        <v>2401</v>
      </c>
      <c r="E43">
        <v>954</v>
      </c>
      <c r="F43">
        <v>324.36</v>
      </c>
    </row>
    <row r="44" spans="1:6" x14ac:dyDescent="0.3">
      <c r="A44">
        <v>30257</v>
      </c>
      <c r="B44" t="s">
        <v>6</v>
      </c>
      <c r="C44" t="s">
        <v>24</v>
      </c>
      <c r="D44">
        <v>2192</v>
      </c>
      <c r="E44">
        <v>1834</v>
      </c>
      <c r="F44">
        <v>733.6</v>
      </c>
    </row>
    <row r="45" spans="1:6" hidden="1" x14ac:dyDescent="0.3">
      <c r="A45">
        <v>30339</v>
      </c>
      <c r="B45" t="s">
        <v>8</v>
      </c>
      <c r="C45" t="s">
        <v>9</v>
      </c>
      <c r="D45">
        <v>2739</v>
      </c>
      <c r="E45">
        <v>758</v>
      </c>
      <c r="F45">
        <v>333.52</v>
      </c>
    </row>
    <row r="46" spans="1:6" hidden="1" x14ac:dyDescent="0.3">
      <c r="A46">
        <v>30342</v>
      </c>
      <c r="B46" t="s">
        <v>6</v>
      </c>
      <c r="C46" t="s">
        <v>16</v>
      </c>
      <c r="D46">
        <v>375</v>
      </c>
      <c r="E46">
        <v>1622</v>
      </c>
      <c r="F46">
        <v>632.58000000000004</v>
      </c>
    </row>
    <row r="47" spans="1:6" hidden="1" x14ac:dyDescent="0.3">
      <c r="A47">
        <v>30370</v>
      </c>
      <c r="B47" t="s">
        <v>6</v>
      </c>
      <c r="C47" t="s">
        <v>25</v>
      </c>
      <c r="D47">
        <v>2873</v>
      </c>
      <c r="E47">
        <v>3340</v>
      </c>
      <c r="F47">
        <v>1169</v>
      </c>
    </row>
    <row r="48" spans="1:6" hidden="1" x14ac:dyDescent="0.3">
      <c r="A48">
        <v>30426</v>
      </c>
      <c r="B48" t="s">
        <v>6</v>
      </c>
      <c r="C48" t="s">
        <v>10</v>
      </c>
      <c r="D48">
        <v>1285</v>
      </c>
      <c r="E48">
        <v>681</v>
      </c>
      <c r="F48">
        <v>217.92</v>
      </c>
    </row>
    <row r="49" spans="1:6" hidden="1" x14ac:dyDescent="0.3">
      <c r="A49">
        <v>30501</v>
      </c>
      <c r="B49" t="s">
        <v>6</v>
      </c>
      <c r="C49" t="s">
        <v>12</v>
      </c>
      <c r="D49">
        <v>229</v>
      </c>
      <c r="E49">
        <v>3051</v>
      </c>
      <c r="F49">
        <v>1220.4000000000001</v>
      </c>
    </row>
    <row r="50" spans="1:6" hidden="1" x14ac:dyDescent="0.3">
      <c r="A50">
        <v>31005</v>
      </c>
      <c r="B50" t="s">
        <v>6</v>
      </c>
      <c r="C50" t="s">
        <v>10</v>
      </c>
      <c r="D50">
        <v>7</v>
      </c>
      <c r="E50">
        <v>1795</v>
      </c>
      <c r="F50">
        <v>628.25</v>
      </c>
    </row>
    <row r="51" spans="1:6" x14ac:dyDescent="0.3">
      <c r="A51">
        <v>31036</v>
      </c>
      <c r="B51" t="s">
        <v>6</v>
      </c>
      <c r="C51" t="s">
        <v>24</v>
      </c>
      <c r="D51">
        <v>2207</v>
      </c>
      <c r="E51">
        <v>3230</v>
      </c>
      <c r="F51">
        <v>1162.8</v>
      </c>
    </row>
    <row r="52" spans="1:6" hidden="1" x14ac:dyDescent="0.3">
      <c r="A52">
        <v>30762</v>
      </c>
      <c r="B52" t="s">
        <v>8</v>
      </c>
      <c r="C52" t="s">
        <v>15</v>
      </c>
      <c r="D52">
        <v>2683</v>
      </c>
      <c r="E52">
        <v>3064</v>
      </c>
      <c r="F52">
        <v>1409.44</v>
      </c>
    </row>
    <row r="53" spans="1:6" hidden="1" x14ac:dyDescent="0.3">
      <c r="A53">
        <v>30951</v>
      </c>
      <c r="B53" t="s">
        <v>6</v>
      </c>
      <c r="C53" t="s">
        <v>15</v>
      </c>
      <c r="D53">
        <v>1223</v>
      </c>
      <c r="E53">
        <v>2373</v>
      </c>
      <c r="F53">
        <v>711.9</v>
      </c>
    </row>
    <row r="54" spans="1:6" hidden="1" x14ac:dyDescent="0.3">
      <c r="A54">
        <v>30958</v>
      </c>
      <c r="B54" t="s">
        <v>6</v>
      </c>
      <c r="C54" t="s">
        <v>23</v>
      </c>
      <c r="D54">
        <v>392</v>
      </c>
      <c r="E54">
        <v>1917</v>
      </c>
      <c r="F54">
        <v>766.8</v>
      </c>
    </row>
    <row r="55" spans="1:6" hidden="1" x14ac:dyDescent="0.3">
      <c r="A55">
        <v>31392</v>
      </c>
      <c r="B55" t="s">
        <v>6</v>
      </c>
      <c r="C55" t="s">
        <v>23</v>
      </c>
      <c r="D55">
        <v>532</v>
      </c>
      <c r="E55">
        <v>2379</v>
      </c>
      <c r="F55">
        <v>951.6</v>
      </c>
    </row>
    <row r="56" spans="1:6" hidden="1" x14ac:dyDescent="0.3">
      <c r="A56">
        <v>31406</v>
      </c>
      <c r="B56" t="s">
        <v>8</v>
      </c>
      <c r="C56" t="s">
        <v>10</v>
      </c>
      <c r="D56">
        <v>233</v>
      </c>
      <c r="E56">
        <v>2289</v>
      </c>
      <c r="F56">
        <v>686.7</v>
      </c>
    </row>
    <row r="57" spans="1:6" hidden="1" x14ac:dyDescent="0.3">
      <c r="A57">
        <v>31445</v>
      </c>
      <c r="B57" t="s">
        <v>8</v>
      </c>
      <c r="C57" t="s">
        <v>10</v>
      </c>
      <c r="D57">
        <v>73</v>
      </c>
      <c r="E57">
        <v>2414</v>
      </c>
      <c r="F57">
        <v>1110.44</v>
      </c>
    </row>
    <row r="58" spans="1:6" hidden="1" x14ac:dyDescent="0.3">
      <c r="A58">
        <v>31744</v>
      </c>
      <c r="B58" t="s">
        <v>8</v>
      </c>
      <c r="C58" t="s">
        <v>24</v>
      </c>
      <c r="D58">
        <v>2852</v>
      </c>
      <c r="E58">
        <v>626</v>
      </c>
      <c r="F58">
        <v>294.22000000000003</v>
      </c>
    </row>
    <row r="59" spans="1:6" hidden="1" x14ac:dyDescent="0.3">
      <c r="A59">
        <v>31772</v>
      </c>
      <c r="B59" t="s">
        <v>6</v>
      </c>
      <c r="C59" t="s">
        <v>11</v>
      </c>
      <c r="D59">
        <v>1845</v>
      </c>
      <c r="E59">
        <v>1956</v>
      </c>
      <c r="F59">
        <v>782.4</v>
      </c>
    </row>
    <row r="61" spans="1:6" ht="57.6" x14ac:dyDescent="0.3">
      <c r="D61" s="1">
        <f>SUM(D33:D51)</f>
        <v>25657</v>
      </c>
      <c r="E61" s="3" t="s">
        <v>29</v>
      </c>
    </row>
  </sheetData>
  <autoFilter ref="A1:F59" xr:uid="{4A5FCE88-7770-465F-B678-C33532D62575}">
    <filterColumn colId="1">
      <filters>
        <filter val="Port"/>
      </filters>
    </filterColumn>
    <filterColumn colId="2">
      <filters>
        <filter val="V.O. Chidambaranar Port Trus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4C73-B28C-4765-99AE-56D33AC2E1CA}">
  <dimension ref="A1:I59"/>
  <sheetViews>
    <sheetView workbookViewId="0">
      <selection activeCell="H4" sqref="H4:I4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30.5546875" bestFit="1" customWidth="1"/>
    <col min="4" max="4" width="24.44140625" bestFit="1" customWidth="1"/>
    <col min="5" max="5" width="24.77734375" bestFit="1" customWidth="1"/>
    <col min="6" max="6" width="19" bestFit="1" customWidth="1"/>
    <col min="8" max="8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>
        <v>22946</v>
      </c>
      <c r="B2" t="s">
        <v>6</v>
      </c>
      <c r="C2" t="s">
        <v>7</v>
      </c>
      <c r="D2">
        <v>334</v>
      </c>
      <c r="E2">
        <v>3864</v>
      </c>
      <c r="F2">
        <v>1236.48</v>
      </c>
    </row>
    <row r="3" spans="1:9" ht="72" x14ac:dyDescent="0.3">
      <c r="A3">
        <v>22968</v>
      </c>
      <c r="B3" t="s">
        <v>8</v>
      </c>
      <c r="C3" t="s">
        <v>9</v>
      </c>
      <c r="D3">
        <v>246</v>
      </c>
      <c r="E3">
        <v>3305</v>
      </c>
      <c r="F3">
        <v>1454.2</v>
      </c>
      <c r="H3" s="4" t="s">
        <v>30</v>
      </c>
      <c r="I3" s="4" t="s">
        <v>31</v>
      </c>
    </row>
    <row r="4" spans="1:9" x14ac:dyDescent="0.3">
      <c r="A4">
        <v>22977</v>
      </c>
      <c r="B4" t="s">
        <v>6</v>
      </c>
      <c r="C4" t="s">
        <v>10</v>
      </c>
      <c r="D4">
        <v>571</v>
      </c>
      <c r="E4">
        <v>2396</v>
      </c>
      <c r="F4">
        <v>1078.2</v>
      </c>
      <c r="H4" s="1">
        <f>AVERAGE(D2:D59)</f>
        <v>1254.8620689655172</v>
      </c>
      <c r="I4" s="1">
        <f>AVERAGE(E2:E59)</f>
        <v>2227.7586206896553</v>
      </c>
    </row>
    <row r="5" spans="1:9" x14ac:dyDescent="0.3">
      <c r="A5">
        <v>22680</v>
      </c>
      <c r="B5" t="s">
        <v>6</v>
      </c>
      <c r="C5" t="s">
        <v>11</v>
      </c>
      <c r="D5">
        <v>1106</v>
      </c>
      <c r="E5">
        <v>2970</v>
      </c>
      <c r="F5">
        <v>1188</v>
      </c>
    </row>
    <row r="6" spans="1:9" x14ac:dyDescent="0.3">
      <c r="A6">
        <v>23319</v>
      </c>
      <c r="B6" t="s">
        <v>8</v>
      </c>
      <c r="C6" t="s">
        <v>10</v>
      </c>
      <c r="D6">
        <v>986</v>
      </c>
      <c r="E6">
        <v>3275</v>
      </c>
      <c r="F6">
        <v>1015.25</v>
      </c>
    </row>
    <row r="7" spans="1:9" x14ac:dyDescent="0.3">
      <c r="A7">
        <v>23079</v>
      </c>
      <c r="B7" t="s">
        <v>6</v>
      </c>
      <c r="C7" t="s">
        <v>12</v>
      </c>
      <c r="D7">
        <v>2450</v>
      </c>
      <c r="E7">
        <v>840</v>
      </c>
      <c r="F7">
        <v>336</v>
      </c>
    </row>
    <row r="8" spans="1:9" x14ac:dyDescent="0.3">
      <c r="A8">
        <v>23709</v>
      </c>
      <c r="B8" t="s">
        <v>8</v>
      </c>
      <c r="C8" t="s">
        <v>13</v>
      </c>
      <c r="D8">
        <v>1257</v>
      </c>
      <c r="E8">
        <v>1345</v>
      </c>
      <c r="F8">
        <v>538</v>
      </c>
    </row>
    <row r="9" spans="1:9" x14ac:dyDescent="0.3">
      <c r="A9">
        <v>23686</v>
      </c>
      <c r="B9" t="s">
        <v>8</v>
      </c>
      <c r="C9" t="s">
        <v>14</v>
      </c>
      <c r="D9">
        <v>2659</v>
      </c>
      <c r="E9">
        <v>3073</v>
      </c>
      <c r="F9">
        <v>1229.2</v>
      </c>
    </row>
    <row r="10" spans="1:9" x14ac:dyDescent="0.3">
      <c r="A10">
        <v>23494</v>
      </c>
      <c r="B10" t="s">
        <v>8</v>
      </c>
      <c r="C10" t="s">
        <v>15</v>
      </c>
      <c r="D10">
        <v>2685</v>
      </c>
      <c r="E10">
        <v>2294</v>
      </c>
      <c r="F10">
        <v>917.6</v>
      </c>
    </row>
    <row r="11" spans="1:9" x14ac:dyDescent="0.3">
      <c r="A11">
        <v>23586</v>
      </c>
      <c r="B11" t="s">
        <v>8</v>
      </c>
      <c r="C11" t="s">
        <v>16</v>
      </c>
      <c r="D11">
        <v>2372</v>
      </c>
      <c r="E11">
        <v>1355</v>
      </c>
      <c r="F11">
        <v>596.20000000000005</v>
      </c>
    </row>
    <row r="12" spans="1:9" x14ac:dyDescent="0.3">
      <c r="A12">
        <v>23607</v>
      </c>
      <c r="B12" t="s">
        <v>6</v>
      </c>
      <c r="C12" t="s">
        <v>7</v>
      </c>
      <c r="D12">
        <v>261</v>
      </c>
      <c r="E12">
        <v>2389</v>
      </c>
      <c r="F12">
        <v>955.6</v>
      </c>
    </row>
    <row r="13" spans="1:9" x14ac:dyDescent="0.3">
      <c r="A13">
        <v>23616</v>
      </c>
      <c r="B13" t="s">
        <v>6</v>
      </c>
      <c r="C13" t="s">
        <v>14</v>
      </c>
      <c r="D13">
        <v>2725</v>
      </c>
      <c r="E13">
        <v>2311</v>
      </c>
      <c r="F13">
        <v>1155.5</v>
      </c>
    </row>
    <row r="14" spans="1:9" x14ac:dyDescent="0.3">
      <c r="A14">
        <v>23738</v>
      </c>
      <c r="B14" t="s">
        <v>8</v>
      </c>
      <c r="C14" t="s">
        <v>13</v>
      </c>
      <c r="D14">
        <v>300</v>
      </c>
      <c r="E14">
        <v>3702</v>
      </c>
      <c r="F14">
        <v>1628.88</v>
      </c>
    </row>
    <row r="15" spans="1:9" x14ac:dyDescent="0.3">
      <c r="A15">
        <v>24521</v>
      </c>
      <c r="B15" t="s">
        <v>8</v>
      </c>
      <c r="C15" t="s">
        <v>17</v>
      </c>
      <c r="D15">
        <v>572</v>
      </c>
      <c r="E15">
        <v>2861</v>
      </c>
      <c r="F15">
        <v>1344.67</v>
      </c>
    </row>
    <row r="16" spans="1:9" x14ac:dyDescent="0.3">
      <c r="A16">
        <v>24626</v>
      </c>
      <c r="B16" t="s">
        <v>8</v>
      </c>
      <c r="C16" t="s">
        <v>15</v>
      </c>
      <c r="D16">
        <v>2408</v>
      </c>
      <c r="E16">
        <v>1076</v>
      </c>
      <c r="F16">
        <v>430.4</v>
      </c>
    </row>
    <row r="17" spans="1:6" x14ac:dyDescent="0.3">
      <c r="A17">
        <v>24658</v>
      </c>
      <c r="B17" t="s">
        <v>8</v>
      </c>
      <c r="C17" t="s">
        <v>16</v>
      </c>
      <c r="D17">
        <v>1379</v>
      </c>
      <c r="E17">
        <v>1190</v>
      </c>
      <c r="F17">
        <v>476</v>
      </c>
    </row>
    <row r="18" spans="1:6" x14ac:dyDescent="0.3">
      <c r="A18">
        <v>25041</v>
      </c>
      <c r="B18" t="s">
        <v>8</v>
      </c>
      <c r="C18" t="s">
        <v>16</v>
      </c>
      <c r="D18">
        <v>182</v>
      </c>
      <c r="E18">
        <v>3644</v>
      </c>
      <c r="F18">
        <v>1093.2</v>
      </c>
    </row>
    <row r="19" spans="1:6" x14ac:dyDescent="0.3">
      <c r="A19">
        <v>25531</v>
      </c>
      <c r="B19" t="s">
        <v>6</v>
      </c>
      <c r="C19" t="s">
        <v>15</v>
      </c>
      <c r="D19">
        <v>1847</v>
      </c>
      <c r="E19">
        <v>2780</v>
      </c>
      <c r="F19">
        <v>1112</v>
      </c>
    </row>
    <row r="20" spans="1:6" x14ac:dyDescent="0.3">
      <c r="A20">
        <v>25438</v>
      </c>
      <c r="B20" t="s">
        <v>8</v>
      </c>
      <c r="C20" t="s">
        <v>18</v>
      </c>
      <c r="D20">
        <v>85</v>
      </c>
      <c r="E20">
        <v>3952</v>
      </c>
      <c r="F20">
        <v>1185.5999999999999</v>
      </c>
    </row>
    <row r="21" spans="1:6" x14ac:dyDescent="0.3">
      <c r="A21">
        <v>25495</v>
      </c>
      <c r="B21" t="s">
        <v>8</v>
      </c>
      <c r="C21" t="s">
        <v>19</v>
      </c>
      <c r="D21">
        <v>199</v>
      </c>
      <c r="E21">
        <v>2757</v>
      </c>
      <c r="F21">
        <v>1350.93</v>
      </c>
    </row>
    <row r="22" spans="1:6" x14ac:dyDescent="0.3">
      <c r="A22">
        <v>25818</v>
      </c>
      <c r="B22" t="s">
        <v>8</v>
      </c>
      <c r="C22" t="s">
        <v>20</v>
      </c>
      <c r="D22">
        <v>215</v>
      </c>
      <c r="E22">
        <v>494</v>
      </c>
      <c r="F22">
        <v>242.06</v>
      </c>
    </row>
    <row r="23" spans="1:6" x14ac:dyDescent="0.3">
      <c r="A23">
        <v>26256</v>
      </c>
      <c r="B23" t="s">
        <v>8</v>
      </c>
      <c r="C23" t="s">
        <v>21</v>
      </c>
      <c r="D23">
        <v>954</v>
      </c>
      <c r="E23">
        <v>3420</v>
      </c>
      <c r="F23">
        <v>1402.2</v>
      </c>
    </row>
    <row r="24" spans="1:6" x14ac:dyDescent="0.3">
      <c r="A24">
        <v>26413</v>
      </c>
      <c r="B24" t="s">
        <v>8</v>
      </c>
      <c r="C24" t="s">
        <v>22</v>
      </c>
      <c r="D24">
        <v>1716</v>
      </c>
      <c r="E24">
        <v>1046</v>
      </c>
      <c r="F24">
        <v>324.26</v>
      </c>
    </row>
    <row r="25" spans="1:6" x14ac:dyDescent="0.3">
      <c r="A25">
        <v>26946</v>
      </c>
      <c r="B25" t="s">
        <v>8</v>
      </c>
      <c r="C25" t="s">
        <v>19</v>
      </c>
      <c r="D25">
        <v>1470</v>
      </c>
      <c r="E25">
        <v>3205</v>
      </c>
      <c r="F25">
        <v>1185.8499999999999</v>
      </c>
    </row>
    <row r="26" spans="1:6" x14ac:dyDescent="0.3">
      <c r="A26">
        <v>27689</v>
      </c>
      <c r="B26" t="s">
        <v>6</v>
      </c>
      <c r="C26" t="s">
        <v>14</v>
      </c>
      <c r="D26">
        <v>2795</v>
      </c>
      <c r="E26">
        <v>2255</v>
      </c>
      <c r="F26">
        <v>1037.3</v>
      </c>
    </row>
    <row r="27" spans="1:6" x14ac:dyDescent="0.3">
      <c r="A27">
        <v>27439</v>
      </c>
      <c r="B27" t="s">
        <v>8</v>
      </c>
      <c r="C27" t="s">
        <v>23</v>
      </c>
      <c r="D27">
        <v>297</v>
      </c>
      <c r="E27">
        <v>266</v>
      </c>
      <c r="F27">
        <v>79.8</v>
      </c>
    </row>
    <row r="28" spans="1:6" x14ac:dyDescent="0.3">
      <c r="A28">
        <v>27428</v>
      </c>
      <c r="B28" t="s">
        <v>6</v>
      </c>
      <c r="C28" t="s">
        <v>10</v>
      </c>
      <c r="D28">
        <v>305</v>
      </c>
      <c r="E28">
        <v>85</v>
      </c>
      <c r="F28">
        <v>34</v>
      </c>
    </row>
    <row r="29" spans="1:6" x14ac:dyDescent="0.3">
      <c r="A29">
        <v>27640</v>
      </c>
      <c r="B29" t="s">
        <v>6</v>
      </c>
      <c r="C29" t="s">
        <v>16</v>
      </c>
      <c r="D29">
        <v>1216</v>
      </c>
      <c r="E29">
        <v>2224</v>
      </c>
      <c r="F29">
        <v>1023.04</v>
      </c>
    </row>
    <row r="30" spans="1:6" x14ac:dyDescent="0.3">
      <c r="A30">
        <v>28112</v>
      </c>
      <c r="B30" t="s">
        <v>8</v>
      </c>
      <c r="C30" t="s">
        <v>24</v>
      </c>
      <c r="D30">
        <v>953</v>
      </c>
      <c r="E30">
        <v>2442</v>
      </c>
      <c r="F30">
        <v>1001.22</v>
      </c>
    </row>
    <row r="31" spans="1:6" x14ac:dyDescent="0.3">
      <c r="A31">
        <v>27937</v>
      </c>
      <c r="B31" t="s">
        <v>6</v>
      </c>
      <c r="C31" t="s">
        <v>25</v>
      </c>
      <c r="D31">
        <v>2199</v>
      </c>
      <c r="E31">
        <v>2989</v>
      </c>
      <c r="F31">
        <v>1195.5999999999999</v>
      </c>
    </row>
    <row r="32" spans="1:6" x14ac:dyDescent="0.3">
      <c r="A32">
        <v>27929</v>
      </c>
      <c r="B32" t="s">
        <v>8</v>
      </c>
      <c r="C32" t="s">
        <v>20</v>
      </c>
      <c r="D32">
        <v>548</v>
      </c>
      <c r="E32">
        <v>3003</v>
      </c>
      <c r="F32">
        <v>1111.1099999999999</v>
      </c>
    </row>
    <row r="33" spans="1:6" x14ac:dyDescent="0.3">
      <c r="A33">
        <v>27997</v>
      </c>
      <c r="B33" t="s">
        <v>6</v>
      </c>
      <c r="C33" t="s">
        <v>24</v>
      </c>
      <c r="D33">
        <v>70</v>
      </c>
      <c r="E33">
        <v>3102</v>
      </c>
      <c r="F33">
        <v>1302.8399999999999</v>
      </c>
    </row>
    <row r="34" spans="1:6" x14ac:dyDescent="0.3">
      <c r="A34">
        <v>28027</v>
      </c>
      <c r="B34" t="s">
        <v>8</v>
      </c>
      <c r="C34" t="s">
        <v>23</v>
      </c>
      <c r="D34">
        <v>1090</v>
      </c>
      <c r="E34">
        <v>3085</v>
      </c>
      <c r="F34">
        <v>1264.8499999999999</v>
      </c>
    </row>
    <row r="35" spans="1:6" x14ac:dyDescent="0.3">
      <c r="A35">
        <v>28483</v>
      </c>
      <c r="B35" t="s">
        <v>6</v>
      </c>
      <c r="C35" t="s">
        <v>23</v>
      </c>
      <c r="D35">
        <v>861</v>
      </c>
      <c r="E35">
        <v>2019</v>
      </c>
      <c r="F35">
        <v>625.89</v>
      </c>
    </row>
    <row r="36" spans="1:6" x14ac:dyDescent="0.3">
      <c r="A36">
        <v>28314</v>
      </c>
      <c r="B36" t="s">
        <v>6</v>
      </c>
      <c r="C36" t="s">
        <v>19</v>
      </c>
      <c r="D36">
        <v>1968</v>
      </c>
      <c r="E36">
        <v>2035</v>
      </c>
      <c r="F36">
        <v>651.20000000000005</v>
      </c>
    </row>
    <row r="37" spans="1:6" x14ac:dyDescent="0.3">
      <c r="A37">
        <v>28509</v>
      </c>
      <c r="B37" t="s">
        <v>6</v>
      </c>
      <c r="C37" t="s">
        <v>26</v>
      </c>
      <c r="D37">
        <v>19</v>
      </c>
      <c r="E37">
        <v>1327</v>
      </c>
      <c r="F37">
        <v>530.79999999999995</v>
      </c>
    </row>
    <row r="38" spans="1:6" x14ac:dyDescent="0.3">
      <c r="A38">
        <v>28843</v>
      </c>
      <c r="B38" t="s">
        <v>6</v>
      </c>
      <c r="C38" t="s">
        <v>16</v>
      </c>
      <c r="D38">
        <v>1658</v>
      </c>
      <c r="E38">
        <v>1532</v>
      </c>
      <c r="F38">
        <v>735.36</v>
      </c>
    </row>
    <row r="39" spans="1:6" x14ac:dyDescent="0.3">
      <c r="A39">
        <v>28553</v>
      </c>
      <c r="B39" t="s">
        <v>6</v>
      </c>
      <c r="C39" t="s">
        <v>24</v>
      </c>
      <c r="D39">
        <v>1613</v>
      </c>
      <c r="E39">
        <v>11</v>
      </c>
      <c r="F39">
        <v>4.95</v>
      </c>
    </row>
    <row r="40" spans="1:6" x14ac:dyDescent="0.3">
      <c r="A40">
        <v>29024</v>
      </c>
      <c r="B40" t="s">
        <v>6</v>
      </c>
      <c r="C40" t="s">
        <v>23</v>
      </c>
      <c r="D40">
        <v>409</v>
      </c>
      <c r="E40">
        <v>2138</v>
      </c>
      <c r="F40">
        <v>855.2</v>
      </c>
    </row>
    <row r="41" spans="1:6" x14ac:dyDescent="0.3">
      <c r="A41">
        <v>29482</v>
      </c>
      <c r="B41" t="s">
        <v>6</v>
      </c>
      <c r="C41" t="s">
        <v>11</v>
      </c>
      <c r="D41">
        <v>1693</v>
      </c>
      <c r="E41">
        <v>3218</v>
      </c>
      <c r="F41">
        <v>1126.3</v>
      </c>
    </row>
    <row r="42" spans="1:6" x14ac:dyDescent="0.3">
      <c r="A42">
        <v>29887</v>
      </c>
      <c r="B42" t="s">
        <v>6</v>
      </c>
      <c r="C42" t="s">
        <v>26</v>
      </c>
      <c r="D42">
        <v>1968</v>
      </c>
      <c r="E42">
        <v>3652</v>
      </c>
      <c r="F42">
        <v>1460.8</v>
      </c>
    </row>
    <row r="43" spans="1:6" x14ac:dyDescent="0.3">
      <c r="A43">
        <v>29799</v>
      </c>
      <c r="B43" t="s">
        <v>8</v>
      </c>
      <c r="C43" t="s">
        <v>20</v>
      </c>
      <c r="D43">
        <v>2401</v>
      </c>
      <c r="E43">
        <v>954</v>
      </c>
      <c r="F43">
        <v>324.36</v>
      </c>
    </row>
    <row r="44" spans="1:6" x14ac:dyDescent="0.3">
      <c r="A44">
        <v>30257</v>
      </c>
      <c r="B44" t="s">
        <v>6</v>
      </c>
      <c r="C44" t="s">
        <v>24</v>
      </c>
      <c r="D44">
        <v>2192</v>
      </c>
      <c r="E44">
        <v>1834</v>
      </c>
      <c r="F44">
        <v>733.6</v>
      </c>
    </row>
    <row r="45" spans="1:6" x14ac:dyDescent="0.3">
      <c r="A45">
        <v>30339</v>
      </c>
      <c r="B45" t="s">
        <v>8</v>
      </c>
      <c r="C45" t="s">
        <v>9</v>
      </c>
      <c r="D45">
        <v>2739</v>
      </c>
      <c r="E45">
        <v>758</v>
      </c>
      <c r="F45">
        <v>333.52</v>
      </c>
    </row>
    <row r="46" spans="1:6" x14ac:dyDescent="0.3">
      <c r="A46">
        <v>30342</v>
      </c>
      <c r="B46" t="s">
        <v>6</v>
      </c>
      <c r="C46" t="s">
        <v>16</v>
      </c>
      <c r="D46">
        <v>375</v>
      </c>
      <c r="E46">
        <v>1622</v>
      </c>
      <c r="F46">
        <v>632.58000000000004</v>
      </c>
    </row>
    <row r="47" spans="1:6" x14ac:dyDescent="0.3">
      <c r="A47">
        <v>30370</v>
      </c>
      <c r="B47" t="s">
        <v>6</v>
      </c>
      <c r="C47" t="s">
        <v>25</v>
      </c>
      <c r="D47">
        <v>2873</v>
      </c>
      <c r="E47">
        <v>3340</v>
      </c>
      <c r="F47">
        <v>1169</v>
      </c>
    </row>
    <row r="48" spans="1:6" x14ac:dyDescent="0.3">
      <c r="A48">
        <v>30426</v>
      </c>
      <c r="B48" t="s">
        <v>6</v>
      </c>
      <c r="C48" t="s">
        <v>10</v>
      </c>
      <c r="D48">
        <v>1285</v>
      </c>
      <c r="E48">
        <v>681</v>
      </c>
      <c r="F48">
        <v>217.92</v>
      </c>
    </row>
    <row r="49" spans="1:6" x14ac:dyDescent="0.3">
      <c r="A49">
        <v>30501</v>
      </c>
      <c r="B49" t="s">
        <v>6</v>
      </c>
      <c r="C49" t="s">
        <v>12</v>
      </c>
      <c r="D49">
        <v>229</v>
      </c>
      <c r="E49">
        <v>3051</v>
      </c>
      <c r="F49">
        <v>1220.4000000000001</v>
      </c>
    </row>
    <row r="50" spans="1:6" x14ac:dyDescent="0.3">
      <c r="A50">
        <v>31005</v>
      </c>
      <c r="B50" t="s">
        <v>6</v>
      </c>
      <c r="C50" t="s">
        <v>10</v>
      </c>
      <c r="D50">
        <v>7</v>
      </c>
      <c r="E50">
        <v>1795</v>
      </c>
      <c r="F50">
        <v>628.25</v>
      </c>
    </row>
    <row r="51" spans="1:6" x14ac:dyDescent="0.3">
      <c r="A51">
        <v>31036</v>
      </c>
      <c r="B51" t="s">
        <v>6</v>
      </c>
      <c r="C51" t="s">
        <v>24</v>
      </c>
      <c r="D51">
        <v>2207</v>
      </c>
      <c r="E51">
        <v>3230</v>
      </c>
      <c r="F51">
        <v>1162.8</v>
      </c>
    </row>
    <row r="52" spans="1:6" x14ac:dyDescent="0.3">
      <c r="A52">
        <v>30762</v>
      </c>
      <c r="B52" t="s">
        <v>8</v>
      </c>
      <c r="C52" t="s">
        <v>15</v>
      </c>
      <c r="D52">
        <v>2683</v>
      </c>
      <c r="E52">
        <v>3064</v>
      </c>
      <c r="F52">
        <v>1409.44</v>
      </c>
    </row>
    <row r="53" spans="1:6" x14ac:dyDescent="0.3">
      <c r="A53">
        <v>30951</v>
      </c>
      <c r="B53" t="s">
        <v>6</v>
      </c>
      <c r="C53" t="s">
        <v>15</v>
      </c>
      <c r="D53">
        <v>1223</v>
      </c>
      <c r="E53">
        <v>2373</v>
      </c>
      <c r="F53">
        <v>711.9</v>
      </c>
    </row>
    <row r="54" spans="1:6" x14ac:dyDescent="0.3">
      <c r="A54">
        <v>30958</v>
      </c>
      <c r="B54" t="s">
        <v>6</v>
      </c>
      <c r="C54" t="s">
        <v>23</v>
      </c>
      <c r="D54">
        <v>392</v>
      </c>
      <c r="E54">
        <v>1917</v>
      </c>
      <c r="F54">
        <v>766.8</v>
      </c>
    </row>
    <row r="55" spans="1:6" x14ac:dyDescent="0.3">
      <c r="A55">
        <v>31392</v>
      </c>
      <c r="B55" t="s">
        <v>6</v>
      </c>
      <c r="C55" t="s">
        <v>23</v>
      </c>
      <c r="D55">
        <v>532</v>
      </c>
      <c r="E55">
        <v>2379</v>
      </c>
      <c r="F55">
        <v>951.6</v>
      </c>
    </row>
    <row r="56" spans="1:6" x14ac:dyDescent="0.3">
      <c r="A56">
        <v>31406</v>
      </c>
      <c r="B56" t="s">
        <v>8</v>
      </c>
      <c r="C56" t="s">
        <v>10</v>
      </c>
      <c r="D56">
        <v>233</v>
      </c>
      <c r="E56">
        <v>2289</v>
      </c>
      <c r="F56">
        <v>686.7</v>
      </c>
    </row>
    <row r="57" spans="1:6" x14ac:dyDescent="0.3">
      <c r="A57">
        <v>31445</v>
      </c>
      <c r="B57" t="s">
        <v>8</v>
      </c>
      <c r="C57" t="s">
        <v>10</v>
      </c>
      <c r="D57">
        <v>73</v>
      </c>
      <c r="E57">
        <v>2414</v>
      </c>
      <c r="F57">
        <v>1110.44</v>
      </c>
    </row>
    <row r="58" spans="1:6" x14ac:dyDescent="0.3">
      <c r="A58">
        <v>31744</v>
      </c>
      <c r="B58" t="s">
        <v>8</v>
      </c>
      <c r="C58" t="s">
        <v>24</v>
      </c>
      <c r="D58">
        <v>2852</v>
      </c>
      <c r="E58">
        <v>626</v>
      </c>
      <c r="F58">
        <v>294.22000000000003</v>
      </c>
    </row>
    <row r="59" spans="1:6" x14ac:dyDescent="0.3">
      <c r="A59">
        <v>31772</v>
      </c>
      <c r="B59" t="s">
        <v>6</v>
      </c>
      <c r="C59" t="s">
        <v>11</v>
      </c>
      <c r="D59">
        <v>1845</v>
      </c>
      <c r="E59">
        <v>1956</v>
      </c>
      <c r="F59">
        <v>782.4</v>
      </c>
    </row>
  </sheetData>
  <autoFilter ref="A1:F1" xr:uid="{67264C73-B28C-4765-99AE-56D33AC2E1C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11C0-DA6D-410B-988D-B16C459300B7}">
  <dimension ref="A1:I61"/>
  <sheetViews>
    <sheetView topLeftCell="A47" workbookViewId="0">
      <selection activeCell="H61" sqref="H61:I61"/>
    </sheetView>
  </sheetViews>
  <sheetFormatPr defaultRowHeight="14.4" x14ac:dyDescent="0.3"/>
  <cols>
    <col min="1" max="1" width="6" bestFit="1" customWidth="1"/>
    <col min="2" max="2" width="12.6640625" bestFit="1" customWidth="1"/>
    <col min="3" max="3" width="30.5546875" bestFit="1" customWidth="1"/>
    <col min="4" max="4" width="24.44140625" bestFit="1" customWidth="1"/>
    <col min="5" max="5" width="24.77734375" bestFit="1" customWidth="1"/>
    <col min="6" max="6" width="19" bestFit="1" customWidth="1"/>
    <col min="9" max="9" width="2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22946</v>
      </c>
      <c r="B2" t="s">
        <v>6</v>
      </c>
      <c r="C2" t="s">
        <v>7</v>
      </c>
      <c r="D2">
        <v>334</v>
      </c>
      <c r="E2">
        <v>3864</v>
      </c>
      <c r="F2">
        <v>1236.48</v>
      </c>
    </row>
    <row r="3" spans="1:6" x14ac:dyDescent="0.3">
      <c r="A3">
        <v>22968</v>
      </c>
      <c r="B3" t="s">
        <v>8</v>
      </c>
      <c r="C3" t="s">
        <v>9</v>
      </c>
      <c r="D3">
        <v>246</v>
      </c>
      <c r="E3">
        <v>3305</v>
      </c>
      <c r="F3">
        <v>1454.2</v>
      </c>
    </row>
    <row r="4" spans="1:6" x14ac:dyDescent="0.3">
      <c r="A4">
        <v>22977</v>
      </c>
      <c r="B4" t="s">
        <v>6</v>
      </c>
      <c r="C4" t="s">
        <v>10</v>
      </c>
      <c r="D4">
        <v>571</v>
      </c>
      <c r="E4">
        <v>2396</v>
      </c>
      <c r="F4">
        <v>1078.2</v>
      </c>
    </row>
    <row r="5" spans="1:6" x14ac:dyDescent="0.3">
      <c r="A5">
        <v>22680</v>
      </c>
      <c r="B5" t="s">
        <v>6</v>
      </c>
      <c r="C5" t="s">
        <v>11</v>
      </c>
      <c r="D5">
        <v>1106</v>
      </c>
      <c r="E5">
        <v>2970</v>
      </c>
      <c r="F5">
        <v>1188</v>
      </c>
    </row>
    <row r="6" spans="1:6" x14ac:dyDescent="0.3">
      <c r="A6">
        <v>23319</v>
      </c>
      <c r="B6" t="s">
        <v>8</v>
      </c>
      <c r="C6" t="s">
        <v>10</v>
      </c>
      <c r="D6">
        <v>986</v>
      </c>
      <c r="E6">
        <v>3275</v>
      </c>
      <c r="F6">
        <v>1015.25</v>
      </c>
    </row>
    <row r="7" spans="1:6" x14ac:dyDescent="0.3">
      <c r="A7">
        <v>23079</v>
      </c>
      <c r="B7" t="s">
        <v>6</v>
      </c>
      <c r="C7" t="s">
        <v>12</v>
      </c>
      <c r="D7">
        <v>2450</v>
      </c>
      <c r="E7">
        <v>840</v>
      </c>
      <c r="F7">
        <v>336</v>
      </c>
    </row>
    <row r="8" spans="1:6" x14ac:dyDescent="0.3">
      <c r="A8">
        <v>23709</v>
      </c>
      <c r="B8" t="s">
        <v>8</v>
      </c>
      <c r="C8" t="s">
        <v>13</v>
      </c>
      <c r="D8">
        <v>1257</v>
      </c>
      <c r="E8">
        <v>1345</v>
      </c>
      <c r="F8">
        <v>538</v>
      </c>
    </row>
    <row r="9" spans="1:6" x14ac:dyDescent="0.3">
      <c r="A9">
        <v>23686</v>
      </c>
      <c r="B9" t="s">
        <v>8</v>
      </c>
      <c r="C9" t="s">
        <v>14</v>
      </c>
      <c r="D9">
        <v>2659</v>
      </c>
      <c r="E9">
        <v>3073</v>
      </c>
      <c r="F9">
        <v>1229.2</v>
      </c>
    </row>
    <row r="10" spans="1:6" x14ac:dyDescent="0.3">
      <c r="A10">
        <v>23494</v>
      </c>
      <c r="B10" t="s">
        <v>8</v>
      </c>
      <c r="C10" t="s">
        <v>15</v>
      </c>
      <c r="D10">
        <v>2685</v>
      </c>
      <c r="E10">
        <v>2294</v>
      </c>
      <c r="F10">
        <v>917.6</v>
      </c>
    </row>
    <row r="11" spans="1:6" x14ac:dyDescent="0.3">
      <c r="A11">
        <v>23586</v>
      </c>
      <c r="B11" t="s">
        <v>8</v>
      </c>
      <c r="C11" t="s">
        <v>16</v>
      </c>
      <c r="D11">
        <v>2372</v>
      </c>
      <c r="E11">
        <v>1355</v>
      </c>
      <c r="F11">
        <v>596.20000000000005</v>
      </c>
    </row>
    <row r="12" spans="1:6" x14ac:dyDescent="0.3">
      <c r="A12">
        <v>23607</v>
      </c>
      <c r="B12" t="s">
        <v>6</v>
      </c>
      <c r="C12" t="s">
        <v>7</v>
      </c>
      <c r="D12">
        <v>261</v>
      </c>
      <c r="E12">
        <v>2389</v>
      </c>
      <c r="F12">
        <v>955.6</v>
      </c>
    </row>
    <row r="13" spans="1:6" x14ac:dyDescent="0.3">
      <c r="A13">
        <v>23616</v>
      </c>
      <c r="B13" t="s">
        <v>6</v>
      </c>
      <c r="C13" t="s">
        <v>14</v>
      </c>
      <c r="D13">
        <v>2725</v>
      </c>
      <c r="E13">
        <v>2311</v>
      </c>
      <c r="F13">
        <v>1155.5</v>
      </c>
    </row>
    <row r="14" spans="1:6" x14ac:dyDescent="0.3">
      <c r="A14">
        <v>23738</v>
      </c>
      <c r="B14" t="s">
        <v>8</v>
      </c>
      <c r="C14" t="s">
        <v>13</v>
      </c>
      <c r="D14">
        <v>300</v>
      </c>
      <c r="E14">
        <v>3702</v>
      </c>
      <c r="F14">
        <v>1628.88</v>
      </c>
    </row>
    <row r="15" spans="1:6" x14ac:dyDescent="0.3">
      <c r="A15">
        <v>24521</v>
      </c>
      <c r="B15" t="s">
        <v>8</v>
      </c>
      <c r="C15" t="s">
        <v>17</v>
      </c>
      <c r="D15">
        <v>572</v>
      </c>
      <c r="E15">
        <v>2861</v>
      </c>
      <c r="F15">
        <v>1344.67</v>
      </c>
    </row>
    <row r="16" spans="1:6" x14ac:dyDescent="0.3">
      <c r="A16">
        <v>24626</v>
      </c>
      <c r="B16" t="s">
        <v>8</v>
      </c>
      <c r="C16" t="s">
        <v>15</v>
      </c>
      <c r="D16">
        <v>2408</v>
      </c>
      <c r="E16">
        <v>1076</v>
      </c>
      <c r="F16">
        <v>430.4</v>
      </c>
    </row>
    <row r="17" spans="1:6" x14ac:dyDescent="0.3">
      <c r="A17">
        <v>24658</v>
      </c>
      <c r="B17" t="s">
        <v>8</v>
      </c>
      <c r="C17" t="s">
        <v>16</v>
      </c>
      <c r="D17">
        <v>1379</v>
      </c>
      <c r="E17">
        <v>1190</v>
      </c>
      <c r="F17">
        <v>476</v>
      </c>
    </row>
    <row r="18" spans="1:6" x14ac:dyDescent="0.3">
      <c r="A18">
        <v>25041</v>
      </c>
      <c r="B18" t="s">
        <v>8</v>
      </c>
      <c r="C18" t="s">
        <v>16</v>
      </c>
      <c r="D18">
        <v>182</v>
      </c>
      <c r="E18">
        <v>3644</v>
      </c>
      <c r="F18">
        <v>1093.2</v>
      </c>
    </row>
    <row r="19" spans="1:6" x14ac:dyDescent="0.3">
      <c r="A19">
        <v>25531</v>
      </c>
      <c r="B19" t="s">
        <v>6</v>
      </c>
      <c r="C19" t="s">
        <v>15</v>
      </c>
      <c r="D19">
        <v>1847</v>
      </c>
      <c r="E19">
        <v>2780</v>
      </c>
      <c r="F19">
        <v>1112</v>
      </c>
    </row>
    <row r="20" spans="1:6" x14ac:dyDescent="0.3">
      <c r="A20">
        <v>25438</v>
      </c>
      <c r="B20" t="s">
        <v>8</v>
      </c>
      <c r="C20" t="s">
        <v>18</v>
      </c>
      <c r="D20">
        <v>85</v>
      </c>
      <c r="E20">
        <v>3952</v>
      </c>
      <c r="F20">
        <v>1185.5999999999999</v>
      </c>
    </row>
    <row r="21" spans="1:6" x14ac:dyDescent="0.3">
      <c r="A21">
        <v>25495</v>
      </c>
      <c r="B21" t="s">
        <v>8</v>
      </c>
      <c r="C21" t="s">
        <v>19</v>
      </c>
      <c r="D21">
        <v>199</v>
      </c>
      <c r="E21">
        <v>2757</v>
      </c>
      <c r="F21">
        <v>1350.93</v>
      </c>
    </row>
    <row r="22" spans="1:6" x14ac:dyDescent="0.3">
      <c r="A22">
        <v>25818</v>
      </c>
      <c r="B22" t="s">
        <v>8</v>
      </c>
      <c r="C22" t="s">
        <v>20</v>
      </c>
      <c r="D22">
        <v>215</v>
      </c>
      <c r="E22">
        <v>494</v>
      </c>
      <c r="F22">
        <v>242.06</v>
      </c>
    </row>
    <row r="23" spans="1:6" x14ac:dyDescent="0.3">
      <c r="A23">
        <v>26256</v>
      </c>
      <c r="B23" t="s">
        <v>8</v>
      </c>
      <c r="C23" t="s">
        <v>21</v>
      </c>
      <c r="D23">
        <v>954</v>
      </c>
      <c r="E23">
        <v>3420</v>
      </c>
      <c r="F23">
        <v>1402.2</v>
      </c>
    </row>
    <row r="24" spans="1:6" x14ac:dyDescent="0.3">
      <c r="A24">
        <v>26413</v>
      </c>
      <c r="B24" t="s">
        <v>8</v>
      </c>
      <c r="C24" t="s">
        <v>22</v>
      </c>
      <c r="D24">
        <v>1716</v>
      </c>
      <c r="E24">
        <v>1046</v>
      </c>
      <c r="F24">
        <v>324.26</v>
      </c>
    </row>
    <row r="25" spans="1:6" x14ac:dyDescent="0.3">
      <c r="A25">
        <v>26946</v>
      </c>
      <c r="B25" t="s">
        <v>8</v>
      </c>
      <c r="C25" t="s">
        <v>19</v>
      </c>
      <c r="D25">
        <v>1470</v>
      </c>
      <c r="E25">
        <v>3205</v>
      </c>
      <c r="F25">
        <v>1185.8499999999999</v>
      </c>
    </row>
    <row r="26" spans="1:6" x14ac:dyDescent="0.3">
      <c r="A26">
        <v>27689</v>
      </c>
      <c r="B26" t="s">
        <v>6</v>
      </c>
      <c r="C26" t="s">
        <v>14</v>
      </c>
      <c r="D26">
        <v>2795</v>
      </c>
      <c r="E26">
        <v>2255</v>
      </c>
      <c r="F26">
        <v>1037.3</v>
      </c>
    </row>
    <row r="27" spans="1:6" x14ac:dyDescent="0.3">
      <c r="A27">
        <v>27439</v>
      </c>
      <c r="B27" t="s">
        <v>8</v>
      </c>
      <c r="C27" t="s">
        <v>23</v>
      </c>
      <c r="D27">
        <v>297</v>
      </c>
      <c r="E27">
        <v>266</v>
      </c>
      <c r="F27">
        <v>79.8</v>
      </c>
    </row>
    <row r="28" spans="1:6" x14ac:dyDescent="0.3">
      <c r="A28">
        <v>27428</v>
      </c>
      <c r="B28" t="s">
        <v>6</v>
      </c>
      <c r="C28" t="s">
        <v>10</v>
      </c>
      <c r="D28">
        <v>305</v>
      </c>
      <c r="E28">
        <v>85</v>
      </c>
      <c r="F28">
        <v>34</v>
      </c>
    </row>
    <row r="29" spans="1:6" x14ac:dyDescent="0.3">
      <c r="A29">
        <v>27640</v>
      </c>
      <c r="B29" t="s">
        <v>6</v>
      </c>
      <c r="C29" t="s">
        <v>16</v>
      </c>
      <c r="D29">
        <v>1216</v>
      </c>
      <c r="E29">
        <v>2224</v>
      </c>
      <c r="F29">
        <v>1023.04</v>
      </c>
    </row>
    <row r="30" spans="1:6" x14ac:dyDescent="0.3">
      <c r="A30">
        <v>28112</v>
      </c>
      <c r="B30" t="s">
        <v>8</v>
      </c>
      <c r="C30" t="s">
        <v>24</v>
      </c>
      <c r="D30">
        <v>953</v>
      </c>
      <c r="E30">
        <v>2442</v>
      </c>
      <c r="F30">
        <v>1001.22</v>
      </c>
    </row>
    <row r="31" spans="1:6" x14ac:dyDescent="0.3">
      <c r="A31">
        <v>27937</v>
      </c>
      <c r="B31" t="s">
        <v>6</v>
      </c>
      <c r="C31" t="s">
        <v>25</v>
      </c>
      <c r="D31">
        <v>2199</v>
      </c>
      <c r="E31">
        <v>2989</v>
      </c>
      <c r="F31">
        <v>1195.5999999999999</v>
      </c>
    </row>
    <row r="32" spans="1:6" x14ac:dyDescent="0.3">
      <c r="A32">
        <v>27929</v>
      </c>
      <c r="B32" t="s">
        <v>8</v>
      </c>
      <c r="C32" t="s">
        <v>20</v>
      </c>
      <c r="D32">
        <v>548</v>
      </c>
      <c r="E32">
        <v>3003</v>
      </c>
      <c r="F32">
        <v>1111.1099999999999</v>
      </c>
    </row>
    <row r="33" spans="1:6" x14ac:dyDescent="0.3">
      <c r="A33">
        <v>27997</v>
      </c>
      <c r="B33" t="s">
        <v>6</v>
      </c>
      <c r="C33" t="s">
        <v>24</v>
      </c>
      <c r="D33">
        <v>70</v>
      </c>
      <c r="E33">
        <v>3102</v>
      </c>
      <c r="F33">
        <v>1302.8399999999999</v>
      </c>
    </row>
    <row r="34" spans="1:6" x14ac:dyDescent="0.3">
      <c r="A34">
        <v>28027</v>
      </c>
      <c r="B34" t="s">
        <v>8</v>
      </c>
      <c r="C34" t="s">
        <v>23</v>
      </c>
      <c r="D34">
        <v>1090</v>
      </c>
      <c r="E34">
        <v>3085</v>
      </c>
      <c r="F34">
        <v>1264.8499999999999</v>
      </c>
    </row>
    <row r="35" spans="1:6" x14ac:dyDescent="0.3">
      <c r="A35">
        <v>28483</v>
      </c>
      <c r="B35" t="s">
        <v>6</v>
      </c>
      <c r="C35" t="s">
        <v>23</v>
      </c>
      <c r="D35">
        <v>861</v>
      </c>
      <c r="E35">
        <v>2019</v>
      </c>
      <c r="F35">
        <v>625.89</v>
      </c>
    </row>
    <row r="36" spans="1:6" x14ac:dyDescent="0.3">
      <c r="A36">
        <v>28314</v>
      </c>
      <c r="B36" t="s">
        <v>6</v>
      </c>
      <c r="C36" t="s">
        <v>19</v>
      </c>
      <c r="D36">
        <v>1968</v>
      </c>
      <c r="E36">
        <v>2035</v>
      </c>
      <c r="F36">
        <v>651.20000000000005</v>
      </c>
    </row>
    <row r="37" spans="1:6" x14ac:dyDescent="0.3">
      <c r="A37">
        <v>28509</v>
      </c>
      <c r="B37" t="s">
        <v>6</v>
      </c>
      <c r="C37" t="s">
        <v>26</v>
      </c>
      <c r="D37">
        <v>19</v>
      </c>
      <c r="E37">
        <v>1327</v>
      </c>
      <c r="F37">
        <v>530.79999999999995</v>
      </c>
    </row>
    <row r="38" spans="1:6" x14ac:dyDescent="0.3">
      <c r="A38">
        <v>28843</v>
      </c>
      <c r="B38" t="s">
        <v>6</v>
      </c>
      <c r="C38" t="s">
        <v>16</v>
      </c>
      <c r="D38">
        <v>1658</v>
      </c>
      <c r="E38">
        <v>1532</v>
      </c>
      <c r="F38">
        <v>735.36</v>
      </c>
    </row>
    <row r="39" spans="1:6" x14ac:dyDescent="0.3">
      <c r="A39">
        <v>28553</v>
      </c>
      <c r="B39" t="s">
        <v>6</v>
      </c>
      <c r="C39" t="s">
        <v>24</v>
      </c>
      <c r="D39">
        <v>1613</v>
      </c>
      <c r="E39">
        <v>11</v>
      </c>
      <c r="F39">
        <v>4.95</v>
      </c>
    </row>
    <row r="40" spans="1:6" x14ac:dyDescent="0.3">
      <c r="A40">
        <v>29024</v>
      </c>
      <c r="B40" t="s">
        <v>6</v>
      </c>
      <c r="C40" t="s">
        <v>23</v>
      </c>
      <c r="D40">
        <v>409</v>
      </c>
      <c r="E40">
        <v>2138</v>
      </c>
      <c r="F40">
        <v>855.2</v>
      </c>
    </row>
    <row r="41" spans="1:6" x14ac:dyDescent="0.3">
      <c r="A41">
        <v>29482</v>
      </c>
      <c r="B41" t="s">
        <v>6</v>
      </c>
      <c r="C41" t="s">
        <v>11</v>
      </c>
      <c r="D41">
        <v>1693</v>
      </c>
      <c r="E41">
        <v>3218</v>
      </c>
      <c r="F41">
        <v>1126.3</v>
      </c>
    </row>
    <row r="42" spans="1:6" x14ac:dyDescent="0.3">
      <c r="A42">
        <v>29887</v>
      </c>
      <c r="B42" t="s">
        <v>6</v>
      </c>
      <c r="C42" t="s">
        <v>26</v>
      </c>
      <c r="D42">
        <v>1968</v>
      </c>
      <c r="E42">
        <v>3652</v>
      </c>
      <c r="F42">
        <v>1460.8</v>
      </c>
    </row>
    <row r="43" spans="1:6" x14ac:dyDescent="0.3">
      <c r="A43">
        <v>29799</v>
      </c>
      <c r="B43" t="s">
        <v>8</v>
      </c>
      <c r="C43" t="s">
        <v>20</v>
      </c>
      <c r="D43">
        <v>2401</v>
      </c>
      <c r="E43">
        <v>954</v>
      </c>
      <c r="F43">
        <v>324.36</v>
      </c>
    </row>
    <row r="44" spans="1:6" x14ac:dyDescent="0.3">
      <c r="A44">
        <v>30257</v>
      </c>
      <c r="B44" t="s">
        <v>6</v>
      </c>
      <c r="C44" t="s">
        <v>24</v>
      </c>
      <c r="D44">
        <v>2192</v>
      </c>
      <c r="E44">
        <v>1834</v>
      </c>
      <c r="F44">
        <v>733.6</v>
      </c>
    </row>
    <row r="45" spans="1:6" x14ac:dyDescent="0.3">
      <c r="A45">
        <v>30339</v>
      </c>
      <c r="B45" t="s">
        <v>8</v>
      </c>
      <c r="C45" t="s">
        <v>9</v>
      </c>
      <c r="D45">
        <v>2739</v>
      </c>
      <c r="E45">
        <v>758</v>
      </c>
      <c r="F45">
        <v>333.52</v>
      </c>
    </row>
    <row r="46" spans="1:6" x14ac:dyDescent="0.3">
      <c r="A46">
        <v>30342</v>
      </c>
      <c r="B46" t="s">
        <v>6</v>
      </c>
      <c r="C46" t="s">
        <v>16</v>
      </c>
      <c r="D46">
        <v>375</v>
      </c>
      <c r="E46">
        <v>1622</v>
      </c>
      <c r="F46">
        <v>632.58000000000004</v>
      </c>
    </row>
    <row r="47" spans="1:6" x14ac:dyDescent="0.3">
      <c r="A47">
        <v>30370</v>
      </c>
      <c r="B47" t="s">
        <v>6</v>
      </c>
      <c r="C47" t="s">
        <v>25</v>
      </c>
      <c r="D47">
        <v>2873</v>
      </c>
      <c r="E47">
        <v>3340</v>
      </c>
      <c r="F47">
        <v>1169</v>
      </c>
    </row>
    <row r="48" spans="1:6" x14ac:dyDescent="0.3">
      <c r="A48">
        <v>30426</v>
      </c>
      <c r="B48" t="s">
        <v>6</v>
      </c>
      <c r="C48" t="s">
        <v>10</v>
      </c>
      <c r="D48">
        <v>1285</v>
      </c>
      <c r="E48">
        <v>681</v>
      </c>
      <c r="F48">
        <v>217.92</v>
      </c>
    </row>
    <row r="49" spans="1:9" x14ac:dyDescent="0.3">
      <c r="A49">
        <v>30501</v>
      </c>
      <c r="B49" t="s">
        <v>6</v>
      </c>
      <c r="C49" t="s">
        <v>12</v>
      </c>
      <c r="D49">
        <v>229</v>
      </c>
      <c r="E49">
        <v>3051</v>
      </c>
      <c r="F49">
        <v>1220.4000000000001</v>
      </c>
    </row>
    <row r="50" spans="1:9" x14ac:dyDescent="0.3">
      <c r="A50">
        <v>31005</v>
      </c>
      <c r="B50" t="s">
        <v>6</v>
      </c>
      <c r="C50" t="s">
        <v>10</v>
      </c>
      <c r="D50">
        <v>7</v>
      </c>
      <c r="E50">
        <v>1795</v>
      </c>
      <c r="F50">
        <v>628.25</v>
      </c>
    </row>
    <row r="51" spans="1:9" x14ac:dyDescent="0.3">
      <c r="A51">
        <v>31036</v>
      </c>
      <c r="B51" t="s">
        <v>6</v>
      </c>
      <c r="C51" t="s">
        <v>24</v>
      </c>
      <c r="D51">
        <v>2207</v>
      </c>
      <c r="E51">
        <v>3230</v>
      </c>
      <c r="F51">
        <v>1162.8</v>
      </c>
    </row>
    <row r="52" spans="1:9" x14ac:dyDescent="0.3">
      <c r="A52">
        <v>30762</v>
      </c>
      <c r="B52" t="s">
        <v>8</v>
      </c>
      <c r="C52" t="s">
        <v>15</v>
      </c>
      <c r="D52">
        <v>2683</v>
      </c>
      <c r="E52">
        <v>3064</v>
      </c>
      <c r="F52">
        <v>1409.44</v>
      </c>
    </row>
    <row r="53" spans="1:9" x14ac:dyDescent="0.3">
      <c r="A53">
        <v>30951</v>
      </c>
      <c r="B53" t="s">
        <v>6</v>
      </c>
      <c r="C53" t="s">
        <v>15</v>
      </c>
      <c r="D53">
        <v>1223</v>
      </c>
      <c r="E53">
        <v>2373</v>
      </c>
      <c r="F53">
        <v>711.9</v>
      </c>
    </row>
    <row r="54" spans="1:9" x14ac:dyDescent="0.3">
      <c r="A54">
        <v>30958</v>
      </c>
      <c r="B54" t="s">
        <v>6</v>
      </c>
      <c r="C54" t="s">
        <v>23</v>
      </c>
      <c r="D54">
        <v>392</v>
      </c>
      <c r="E54">
        <v>1917</v>
      </c>
      <c r="F54">
        <v>766.8</v>
      </c>
    </row>
    <row r="55" spans="1:9" x14ac:dyDescent="0.3">
      <c r="A55">
        <v>31392</v>
      </c>
      <c r="B55" t="s">
        <v>6</v>
      </c>
      <c r="C55" t="s">
        <v>23</v>
      </c>
      <c r="D55">
        <v>532</v>
      </c>
      <c r="E55">
        <v>2379</v>
      </c>
      <c r="F55">
        <v>951.6</v>
      </c>
    </row>
    <row r="56" spans="1:9" x14ac:dyDescent="0.3">
      <c r="A56">
        <v>31406</v>
      </c>
      <c r="B56" t="s">
        <v>8</v>
      </c>
      <c r="C56" t="s">
        <v>10</v>
      </c>
      <c r="D56">
        <v>233</v>
      </c>
      <c r="E56">
        <v>2289</v>
      </c>
      <c r="F56">
        <v>686.7</v>
      </c>
    </row>
    <row r="57" spans="1:9" x14ac:dyDescent="0.3">
      <c r="A57">
        <v>31445</v>
      </c>
      <c r="B57" t="s">
        <v>8</v>
      </c>
      <c r="C57" t="s">
        <v>10</v>
      </c>
      <c r="D57">
        <v>73</v>
      </c>
      <c r="E57">
        <v>2414</v>
      </c>
      <c r="F57">
        <v>1110.44</v>
      </c>
    </row>
    <row r="58" spans="1:9" x14ac:dyDescent="0.3">
      <c r="A58">
        <v>31744</v>
      </c>
      <c r="B58" t="s">
        <v>8</v>
      </c>
      <c r="C58" t="s">
        <v>24</v>
      </c>
      <c r="D58">
        <v>2852</v>
      </c>
      <c r="E58">
        <v>626</v>
      </c>
      <c r="F58">
        <v>294.22000000000003</v>
      </c>
    </row>
    <row r="59" spans="1:9" x14ac:dyDescent="0.3">
      <c r="A59">
        <v>31772</v>
      </c>
      <c r="B59" t="s">
        <v>6</v>
      </c>
      <c r="C59" t="s">
        <v>11</v>
      </c>
      <c r="D59">
        <v>1845</v>
      </c>
      <c r="E59">
        <v>1956</v>
      </c>
      <c r="F59">
        <v>782.4</v>
      </c>
    </row>
    <row r="61" spans="1:9" x14ac:dyDescent="0.3">
      <c r="E61" s="1">
        <f>SUM(E2:E59)</f>
        <v>129210</v>
      </c>
      <c r="F61" s="1">
        <f>SUM(F2:F59)</f>
        <v>50652.470000000008</v>
      </c>
      <c r="H61" s="1" t="s">
        <v>32</v>
      </c>
      <c r="I61" s="1" t="str">
        <f>E61/GCD(E61:F61)&amp;":"&amp;F61/GCD(E61:F61)</f>
        <v>21535:8442.07833333333</v>
      </c>
    </row>
  </sheetData>
  <autoFilter ref="A1:F1" xr:uid="{B33A11C0-DA6D-410B-988D-B16C459300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Ans2</vt:lpstr>
      <vt:lpstr>Ans 3</vt:lpstr>
      <vt:lpstr>ans 4</vt:lpstr>
      <vt:lpstr>ans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kumari</dc:creator>
  <cp:lastModifiedBy>juli kumari</cp:lastModifiedBy>
  <dcterms:created xsi:type="dcterms:W3CDTF">2023-02-04T17:21:33Z</dcterms:created>
  <dcterms:modified xsi:type="dcterms:W3CDTF">2023-02-04T20:23:31Z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2023-02-04T17:22:58Z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96465fc9-8de9-4a53-b722-99b1bb1cb8ba</vt:lpwstr>
  </property>
  <property fmtid="{D5CDD505-2E9C-101B-9397-08002B2CF9AE}" pid="7" name="MSIP_Label_defa4170-0d19-0005-0004-bc88714345d2_ActionId">
    <vt:lpwstr>b0179264-5bbd-436c-9bf6-20df930fd304</vt:lpwstr>
  </property>
  <property fmtid="{D5CDD505-2E9C-101B-9397-08002B2CF9AE}" pid="8" name="MSIP_Label_defa4170-0d19-0005-0004-bc88714345d2_ContentBits">
    <vt:lpwstr>0</vt:lpwstr>
  </property>
</Properties>
</file>