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nudip Foundation Classes\"/>
    </mc:Choice>
  </mc:AlternateContent>
  <xr:revisionPtr revIDLastSave="0" documentId="8_{CD28746E-07A3-4044-A60E-B289F1C70D73}" xr6:coauthVersionLast="47" xr6:coauthVersionMax="47" xr10:uidLastSave="{00000000-0000-0000-0000-000000000000}"/>
  <bookViews>
    <workbookView xWindow="-108" yWindow="-108" windowWidth="23256" windowHeight="12456" xr2:uid="{E296A0A3-09F8-4F38-9918-36269B6EB1AD}"/>
  </bookViews>
  <sheets>
    <sheet name="Data1" sheetId="1" r:id="rId1"/>
    <sheet name="Question" sheetId="2" r:id="rId2"/>
  </sheets>
  <definedNames>
    <definedName name="_xlnm._FilterDatabase" localSheetId="0" hidden="1">Data1!$A$2:$K$17</definedName>
    <definedName name="_xlnm.Criteria" localSheetId="0">Data1!$B$69:$D$71</definedName>
    <definedName name="_xlnm.Extract" localSheetId="0">Data1!$E$66:$O$66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B49" i="1"/>
  <c r="C21" i="1"/>
  <c r="C20" i="1"/>
</calcChain>
</file>

<file path=xl/sharedStrings.xml><?xml version="1.0" encoding="utf-8"?>
<sst xmlns="http://schemas.openxmlformats.org/spreadsheetml/2006/main" count="418" uniqueCount="78">
  <si>
    <t>OrderID</t>
  </si>
  <si>
    <t>Date</t>
  </si>
  <si>
    <t>Region</t>
  </si>
  <si>
    <t>Salesperson</t>
  </si>
  <si>
    <t>Customer</t>
  </si>
  <si>
    <t>Product</t>
  </si>
  <si>
    <t>Category</t>
  </si>
  <si>
    <t>Units</t>
  </si>
  <si>
    <t>UnitPrice</t>
  </si>
  <si>
    <t>Total</t>
  </si>
  <si>
    <t>Rating</t>
  </si>
  <si>
    <t>North</t>
  </si>
  <si>
    <t>A. Singh</t>
  </si>
  <si>
    <t>Alpha Corp</t>
  </si>
  <si>
    <t>Laptop A</t>
  </si>
  <si>
    <t>Electronics</t>
  </si>
  <si>
    <t>South</t>
  </si>
  <si>
    <t>M. Verma</t>
  </si>
  <si>
    <t>Beta Traders</t>
  </si>
  <si>
    <t>Phone P</t>
  </si>
  <si>
    <t>East</t>
  </si>
  <si>
    <t>R. Patel</t>
  </si>
  <si>
    <t>Gamma LLC</t>
  </si>
  <si>
    <t>Chair C</t>
  </si>
  <si>
    <t>Furniture</t>
  </si>
  <si>
    <t>Monitor M</t>
  </si>
  <si>
    <t>West</t>
  </si>
  <si>
    <t>S. Rao</t>
  </si>
  <si>
    <t>Delta Inc</t>
  </si>
  <si>
    <t>Desk D</t>
  </si>
  <si>
    <t>Epsilon Co</t>
  </si>
  <si>
    <t>Table T</t>
  </si>
  <si>
    <t>K. Mehta</t>
  </si>
  <si>
    <t>Zeta Stores</t>
  </si>
  <si>
    <t>Phone X</t>
  </si>
  <si>
    <t>Theta Ltd</t>
  </si>
  <si>
    <t>Iota Pvt Ltd</t>
  </si>
  <si>
    <t>Laptop B</t>
  </si>
  <si>
    <t>Kappa Retail</t>
  </si>
  <si>
    <t>Lambda Group</t>
  </si>
  <si>
    <r>
      <t xml:space="preserve">Extract </t>
    </r>
    <r>
      <rPr>
        <b/>
        <sz val="11"/>
        <color theme="1"/>
        <rFont val="Calibri"/>
        <family val="2"/>
        <scheme val="minor"/>
      </rPr>
      <t>all Electronics orders from North or South</t>
    </r>
    <r>
      <rPr>
        <sz val="11"/>
        <color theme="1"/>
        <rFont val="Calibri"/>
        <family val="2"/>
        <scheme val="minor"/>
      </rPr>
      <t xml:space="preserve"> region where </t>
    </r>
    <r>
      <rPr>
        <b/>
        <sz val="11"/>
        <color theme="1"/>
        <rFont val="Calibri"/>
        <family val="2"/>
        <scheme val="minor"/>
      </rPr>
      <t>Total ≥ 5,000</t>
    </r>
  </si>
  <si>
    <r>
      <t xml:space="preserve">Show orders where </t>
    </r>
    <r>
      <rPr>
        <b/>
        <sz val="11"/>
        <color theme="1"/>
        <rFont val="Calibri"/>
        <family val="2"/>
        <scheme val="minor"/>
      </rPr>
      <t>Customer contains "Alpha" OR "Beta"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Rating ≥ 4</t>
    </r>
    <r>
      <rPr>
        <sz val="11"/>
        <color theme="1"/>
        <rFont val="Calibri"/>
        <family val="2"/>
        <scheme val="minor"/>
      </rPr>
      <t>, using wildcard matching</t>
    </r>
  </si>
  <si>
    <r>
      <t xml:space="preserve">Extract unique list of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who bought </t>
    </r>
    <r>
      <rPr>
        <b/>
        <sz val="11"/>
        <color theme="1"/>
        <rFont val="Calibri"/>
        <family val="2"/>
        <scheme val="minor"/>
      </rPr>
      <t>Laptop</t>
    </r>
    <r>
      <rPr>
        <sz val="11"/>
        <color theme="1"/>
        <rFont val="Calibri"/>
        <family val="2"/>
        <scheme val="minor"/>
      </rPr>
      <t xml:space="preserve"> products (unique records only)</t>
    </r>
  </si>
  <si>
    <r>
      <t xml:space="preserve">Extract orders from </t>
    </r>
    <r>
      <rPr>
        <b/>
        <sz val="11"/>
        <color theme="1"/>
        <rFont val="Calibri"/>
        <family val="2"/>
        <scheme val="minor"/>
      </rPr>
      <t>March–June 2025</t>
    </r>
    <r>
      <rPr>
        <sz val="11"/>
        <color theme="1"/>
        <rFont val="Calibri"/>
        <family val="2"/>
        <scheme val="minor"/>
      </rPr>
      <t xml:space="preserve"> where </t>
    </r>
    <r>
      <rPr>
        <b/>
        <sz val="11"/>
        <color theme="1"/>
        <rFont val="Calibri"/>
        <family val="2"/>
        <scheme val="minor"/>
      </rPr>
      <t>Units between 10 and 30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Category = Furniture OR Electronics</t>
    </r>
    <r>
      <rPr>
        <sz val="11"/>
        <color theme="1"/>
        <rFont val="Calibri"/>
        <family val="2"/>
        <scheme val="minor"/>
      </rPr>
      <t xml:space="preserve"> (i.e., category may be either)</t>
    </r>
  </si>
  <si>
    <r>
      <t xml:space="preserve">Use a </t>
    </r>
    <r>
      <rPr>
        <b/>
        <sz val="11"/>
        <color theme="1"/>
        <rFont val="Calibri"/>
        <family val="2"/>
        <scheme val="minor"/>
      </rPr>
      <t>formula in criteria</t>
    </r>
    <r>
      <rPr>
        <sz val="11"/>
        <color theme="1"/>
        <rFont val="Calibri"/>
        <family val="2"/>
        <scheme val="minor"/>
      </rPr>
      <t xml:space="preserve"> to extract orders where </t>
    </r>
    <r>
      <rPr>
        <b/>
        <sz val="11"/>
        <color theme="1"/>
        <rFont val="Calibri"/>
        <family val="2"/>
        <scheme val="minor"/>
      </rPr>
      <t>Units × UnitPrice (Total) is NOT matching</t>
    </r>
    <r>
      <rPr>
        <sz val="11"/>
        <color theme="1"/>
        <rFont val="Calibri"/>
        <family val="2"/>
        <scheme val="minor"/>
      </rPr>
      <t xml:space="preserve"> the Total column (i.e., flag potential data-entry errors)</t>
    </r>
  </si>
  <si>
    <r>
      <t xml:space="preserve">Extract records where </t>
    </r>
    <r>
      <rPr>
        <b/>
        <sz val="11"/>
        <color theme="1"/>
        <rFont val="Calibri"/>
        <family val="2"/>
        <scheme val="minor"/>
      </rPr>
      <t>same Customer placed more than one order</t>
    </r>
    <r>
      <rPr>
        <sz val="11"/>
        <color theme="1"/>
        <rFont val="Calibri"/>
        <family val="2"/>
        <scheme val="minor"/>
      </rPr>
      <t xml:space="preserve"> (i.e., repeat customers) — return </t>
    </r>
    <r>
      <rPr>
        <i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their orders</t>
    </r>
  </si>
  <si>
    <r>
      <t xml:space="preserve">Extract </t>
    </r>
    <r>
      <rPr>
        <b/>
        <sz val="11"/>
        <color theme="1"/>
        <rFont val="Calibri"/>
        <family val="2"/>
        <scheme val="minor"/>
      </rPr>
      <t>top 3 highest Total orders per Region</t>
    </r>
    <r>
      <rPr>
        <sz val="11"/>
        <color theme="1"/>
        <rFont val="Calibri"/>
        <family val="2"/>
        <scheme val="minor"/>
      </rPr>
      <t xml:space="preserve"> (i.e., for each Region show top 3 totals)</t>
    </r>
  </si>
  <si>
    <r>
      <t xml:space="preserve">Extract </t>
    </r>
    <r>
      <rPr>
        <i/>
        <sz val="11"/>
        <color theme="1"/>
        <rFont val="Calibri"/>
        <family val="2"/>
        <scheme val="minor"/>
      </rPr>
      <t>orders where Product begins with 'P' or 'L' (i.e., P or L</t>
    </r>
    <r>
      <rPr>
        <sz val="11"/>
        <color theme="1"/>
        <rFont val="Calibri"/>
        <family val="2"/>
        <scheme val="minor"/>
      </rPr>
      <t xml:space="preserve">) AND Rating is not 3**; but </t>
    </r>
    <r>
      <rPr>
        <b/>
        <sz val="11"/>
        <color theme="1"/>
        <rFont val="Calibri"/>
        <family val="2"/>
        <scheme val="minor"/>
      </rPr>
      <t>exclude rows where Salesperson = 'M. Verma'</t>
    </r>
  </si>
  <si>
    <t>&gt;=5000</t>
  </si>
  <si>
    <t xml:space="preserve">North </t>
  </si>
  <si>
    <t>&gt;=4</t>
  </si>
  <si>
    <t>*Alpha*</t>
  </si>
  <si>
    <t>*Beta*</t>
  </si>
  <si>
    <t>*Laptop*</t>
  </si>
  <si>
    <t>&gt;=01-03-2025</t>
  </si>
  <si>
    <t>&lt;=30-06-2025</t>
  </si>
  <si>
    <t>&gt;=10</t>
  </si>
  <si>
    <t>&lt;=30</t>
  </si>
  <si>
    <t>*Furniture*</t>
  </si>
  <si>
    <t>*Electronics*</t>
  </si>
  <si>
    <t>Check</t>
  </si>
  <si>
    <t>Repeat</t>
  </si>
  <si>
    <t>Rank</t>
  </si>
  <si>
    <t>&lt;=3</t>
  </si>
  <si>
    <t>*P</t>
  </si>
  <si>
    <t>L*</t>
  </si>
  <si>
    <t>&lt;&gt;3</t>
  </si>
  <si>
    <t>&lt;&gt;M.Verma</t>
  </si>
  <si>
    <t>Q1</t>
  </si>
  <si>
    <t>Q2</t>
  </si>
  <si>
    <t>Q3</t>
  </si>
  <si>
    <t>Q4</t>
  </si>
  <si>
    <t>Q5</t>
  </si>
  <si>
    <t>Q6</t>
  </si>
  <si>
    <t>Note: TRUE - repeat customer, FALSE - single order</t>
  </si>
  <si>
    <t>Q7</t>
  </si>
  <si>
    <t>Q8</t>
  </si>
  <si>
    <t>Advanced Filters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</si>
</sst>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2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7" fillId="4" borderId="1" xfId="3" applyFont="1" applyBorder="1" applyAlignment="1">
      <alignment wrapText="1"/>
    </xf>
    <xf numFmtId="0" fontId="4" fillId="2" borderId="1" xfId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9" fillId="5" borderId="0" xfId="1" applyFont="1" applyFill="1" applyAlignment="1">
      <alignment horizontal="center" vertical="center"/>
    </xf>
    <xf numFmtId="0" fontId="10" fillId="3" borderId="1" xfId="2" applyFont="1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/>
    </xf>
    <xf numFmtId="3" fontId="3" fillId="3" borderId="1" xfId="2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</cellXfs>
  <cellStyles count="4">
    <cellStyle name="60% - Accent1" xfId="2" builtinId="32"/>
    <cellStyle name="Accent1" xfId="1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16E8-20F0-4EA6-9EFD-6A45CF235456}">
  <dimension ref="A1:AA96"/>
  <sheetViews>
    <sheetView tabSelected="1" zoomScale="94" workbookViewId="0">
      <selection activeCell="F9" sqref="F9"/>
    </sheetView>
  </sheetViews>
  <sheetFormatPr defaultRowHeight="14.4" x14ac:dyDescent="0.3"/>
  <cols>
    <col min="1" max="1" width="9.21875" bestFit="1" customWidth="1"/>
    <col min="2" max="2" width="12.6640625" bestFit="1" customWidth="1"/>
    <col min="3" max="3" width="11.109375" bestFit="1" customWidth="1"/>
    <col min="4" max="4" width="15.88671875" customWidth="1"/>
    <col min="5" max="5" width="14.88671875" customWidth="1"/>
    <col min="6" max="6" width="10.77734375" bestFit="1" customWidth="1"/>
    <col min="7" max="7" width="11.77734375" customWidth="1"/>
    <col min="8" max="9" width="11.33203125" bestFit="1" customWidth="1"/>
    <col min="10" max="10" width="9.88671875" bestFit="1" customWidth="1"/>
    <col min="11" max="11" width="13.6640625" customWidth="1"/>
    <col min="13" max="13" width="13.33203125" bestFit="1" customWidth="1"/>
    <col min="14" max="14" width="9.88671875" bestFit="1" customWidth="1"/>
    <col min="15" max="15" width="9.109375" customWidth="1"/>
    <col min="16" max="16" width="49.109375" customWidth="1"/>
    <col min="18" max="18" width="10.6640625" bestFit="1" customWidth="1"/>
  </cols>
  <sheetData>
    <row r="1" spans="1:27" customFormat="1" ht="30" customHeight="1" thickBot="1" x14ac:dyDescent="0.35">
      <c r="A1" s="27" t="s">
        <v>77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27" customFormat="1" ht="25.05" customHeight="1" thickBo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1"/>
      <c r="M2" s="1"/>
      <c r="N2" s="21"/>
      <c r="O2" s="21"/>
      <c r="Q2" s="1"/>
      <c r="R2" s="1"/>
      <c r="S2" s="1"/>
      <c r="T2" s="1"/>
      <c r="U2" s="1"/>
      <c r="V2" s="1"/>
      <c r="W2" s="1"/>
      <c r="X2" s="3"/>
      <c r="Y2" s="3"/>
      <c r="Z2" s="3"/>
      <c r="AA2" s="3"/>
    </row>
    <row r="3" spans="1:27" customFormat="1" ht="25.05" customHeight="1" thickBot="1" x14ac:dyDescent="0.35">
      <c r="A3" s="22">
        <v>1001</v>
      </c>
      <c r="B3" s="23">
        <v>45662</v>
      </c>
      <c r="C3" s="22" t="s">
        <v>11</v>
      </c>
      <c r="D3" s="22" t="s">
        <v>12</v>
      </c>
      <c r="E3" s="22" t="s">
        <v>13</v>
      </c>
      <c r="F3" s="22" t="s">
        <v>14</v>
      </c>
      <c r="G3" s="22" t="s">
        <v>15</v>
      </c>
      <c r="H3" s="22">
        <v>10</v>
      </c>
      <c r="I3" s="22">
        <v>550</v>
      </c>
      <c r="J3" s="22">
        <v>5500</v>
      </c>
      <c r="K3" s="22">
        <v>4</v>
      </c>
      <c r="L3" s="24"/>
      <c r="M3" s="21"/>
      <c r="N3" s="21"/>
      <c r="O3" s="21"/>
      <c r="Q3" s="4"/>
      <c r="R3" s="5"/>
      <c r="S3" s="4"/>
      <c r="T3" s="4"/>
      <c r="U3" s="4"/>
      <c r="V3" s="4"/>
      <c r="W3" s="4"/>
      <c r="X3" s="2"/>
      <c r="Y3" s="2"/>
      <c r="Z3" s="2"/>
      <c r="AA3" s="2"/>
    </row>
    <row r="4" spans="1:27" customFormat="1" ht="25.05" customHeight="1" thickBot="1" x14ac:dyDescent="0.35">
      <c r="A4" s="22">
        <v>1002</v>
      </c>
      <c r="B4" s="23">
        <v>45672</v>
      </c>
      <c r="C4" s="22" t="s">
        <v>16</v>
      </c>
      <c r="D4" s="22" t="s">
        <v>17</v>
      </c>
      <c r="E4" s="22" t="s">
        <v>18</v>
      </c>
      <c r="F4" s="22" t="s">
        <v>19</v>
      </c>
      <c r="G4" s="22" t="s">
        <v>15</v>
      </c>
      <c r="H4" s="22">
        <v>25</v>
      </c>
      <c r="I4" s="22">
        <v>300</v>
      </c>
      <c r="J4" s="22">
        <v>7500</v>
      </c>
      <c r="K4" s="22">
        <v>5</v>
      </c>
      <c r="L4" s="24"/>
      <c r="M4" s="21"/>
      <c r="N4" s="21"/>
      <c r="O4" s="21"/>
      <c r="Q4" s="4"/>
      <c r="R4" s="5"/>
      <c r="S4" s="4"/>
      <c r="T4" s="4"/>
      <c r="U4" s="4"/>
      <c r="V4" s="4"/>
      <c r="W4" s="4"/>
      <c r="X4" s="2"/>
      <c r="Y4" s="2"/>
      <c r="Z4" s="2"/>
      <c r="AA4" s="2"/>
    </row>
    <row r="5" spans="1:27" customFormat="1" ht="25.05" customHeight="1" thickBot="1" x14ac:dyDescent="0.35">
      <c r="A5" s="22">
        <v>1003</v>
      </c>
      <c r="B5" s="23">
        <v>45691</v>
      </c>
      <c r="C5" s="22" t="s">
        <v>20</v>
      </c>
      <c r="D5" s="22" t="s">
        <v>21</v>
      </c>
      <c r="E5" s="22" t="s">
        <v>22</v>
      </c>
      <c r="F5" s="22" t="s">
        <v>23</v>
      </c>
      <c r="G5" s="22" t="s">
        <v>24</v>
      </c>
      <c r="H5" s="22">
        <v>50</v>
      </c>
      <c r="I5" s="22">
        <v>20</v>
      </c>
      <c r="J5" s="22">
        <v>1000</v>
      </c>
      <c r="K5" s="22">
        <v>3</v>
      </c>
      <c r="L5" s="24"/>
      <c r="M5" s="21"/>
      <c r="N5" s="21"/>
      <c r="O5" s="21"/>
      <c r="Q5" s="4"/>
      <c r="R5" s="5"/>
      <c r="S5" s="4"/>
      <c r="T5" s="4"/>
      <c r="U5" s="4"/>
      <c r="V5" s="4"/>
      <c r="W5" s="4"/>
      <c r="X5" s="2"/>
      <c r="Y5" s="2"/>
      <c r="Z5" s="2"/>
      <c r="AA5" s="2"/>
    </row>
    <row r="6" spans="1:27" customFormat="1" ht="25.05" customHeight="1" thickBot="1" x14ac:dyDescent="0.35">
      <c r="A6" s="22">
        <v>1004</v>
      </c>
      <c r="B6" s="23">
        <v>45698</v>
      </c>
      <c r="C6" s="22" t="s">
        <v>11</v>
      </c>
      <c r="D6" s="22" t="s">
        <v>12</v>
      </c>
      <c r="E6" s="22" t="s">
        <v>13</v>
      </c>
      <c r="F6" s="22" t="s">
        <v>25</v>
      </c>
      <c r="G6" s="22" t="s">
        <v>15</v>
      </c>
      <c r="H6" s="22">
        <v>5</v>
      </c>
      <c r="I6" s="22">
        <v>150</v>
      </c>
      <c r="J6" s="22">
        <v>750</v>
      </c>
      <c r="K6" s="22">
        <v>4</v>
      </c>
      <c r="L6" s="24"/>
      <c r="M6" s="21"/>
      <c r="N6" s="21"/>
      <c r="O6" s="21"/>
      <c r="Q6" s="4"/>
      <c r="R6" s="5"/>
      <c r="S6" s="4"/>
      <c r="T6" s="4"/>
      <c r="U6" s="4"/>
      <c r="V6" s="4"/>
      <c r="W6" s="4"/>
      <c r="X6" s="2"/>
      <c r="Y6" s="2"/>
      <c r="Z6" s="2"/>
      <c r="AA6" s="2"/>
    </row>
    <row r="7" spans="1:27" customFormat="1" ht="25.05" customHeight="1" thickBot="1" x14ac:dyDescent="0.35">
      <c r="A7" s="22">
        <v>1005</v>
      </c>
      <c r="B7" s="23">
        <v>45738</v>
      </c>
      <c r="C7" s="22" t="s">
        <v>26</v>
      </c>
      <c r="D7" s="22" t="s">
        <v>27</v>
      </c>
      <c r="E7" s="22" t="s">
        <v>28</v>
      </c>
      <c r="F7" s="22" t="s">
        <v>29</v>
      </c>
      <c r="G7" s="22" t="s">
        <v>24</v>
      </c>
      <c r="H7" s="22">
        <v>12</v>
      </c>
      <c r="I7" s="22">
        <v>85</v>
      </c>
      <c r="J7" s="22">
        <v>1020</v>
      </c>
      <c r="K7" s="22">
        <v>2</v>
      </c>
      <c r="L7" s="24"/>
      <c r="M7" s="21"/>
      <c r="N7" s="21"/>
      <c r="O7" s="21"/>
      <c r="Q7" s="4"/>
      <c r="R7" s="5"/>
      <c r="S7" s="4"/>
      <c r="T7" s="4"/>
      <c r="U7" s="4"/>
      <c r="V7" s="4"/>
      <c r="W7" s="4"/>
      <c r="X7" s="2"/>
      <c r="Y7" s="2"/>
      <c r="Z7" s="2"/>
      <c r="AA7" s="2"/>
    </row>
    <row r="8" spans="1:27" customFormat="1" ht="25.05" customHeight="1" thickBot="1" x14ac:dyDescent="0.35">
      <c r="A8" s="22">
        <v>1006</v>
      </c>
      <c r="B8" s="23">
        <v>45741</v>
      </c>
      <c r="C8" s="22" t="s">
        <v>16</v>
      </c>
      <c r="D8" s="22" t="s">
        <v>17</v>
      </c>
      <c r="E8" s="22" t="s">
        <v>30</v>
      </c>
      <c r="F8" s="22" t="s">
        <v>19</v>
      </c>
      <c r="G8" s="22" t="s">
        <v>15</v>
      </c>
      <c r="H8" s="22">
        <v>40</v>
      </c>
      <c r="I8" s="22">
        <v>300</v>
      </c>
      <c r="J8" s="22">
        <v>12000</v>
      </c>
      <c r="K8" s="22">
        <v>4</v>
      </c>
      <c r="L8" s="24"/>
      <c r="M8" s="21"/>
      <c r="N8" s="21"/>
      <c r="O8" s="21"/>
      <c r="Q8" s="4"/>
      <c r="R8" s="5"/>
      <c r="S8" s="4"/>
      <c r="T8" s="4"/>
      <c r="U8" s="4"/>
      <c r="V8" s="4"/>
      <c r="W8" s="4"/>
      <c r="X8" s="2"/>
      <c r="Y8" s="2"/>
      <c r="Z8" s="2"/>
      <c r="AA8" s="2"/>
    </row>
    <row r="9" spans="1:27" customFormat="1" ht="25.05" customHeight="1" thickBot="1" x14ac:dyDescent="0.35">
      <c r="A9" s="22">
        <v>1007</v>
      </c>
      <c r="B9" s="23">
        <v>45749</v>
      </c>
      <c r="C9" s="22" t="s">
        <v>20</v>
      </c>
      <c r="D9" s="22" t="s">
        <v>21</v>
      </c>
      <c r="E9" s="22" t="s">
        <v>18</v>
      </c>
      <c r="F9" s="22" t="s">
        <v>31</v>
      </c>
      <c r="G9" s="22" t="s">
        <v>24</v>
      </c>
      <c r="H9" s="22">
        <v>20</v>
      </c>
      <c r="I9" s="22">
        <v>60</v>
      </c>
      <c r="J9" s="22">
        <v>1200</v>
      </c>
      <c r="K9" s="22">
        <v>5</v>
      </c>
      <c r="L9" s="24"/>
      <c r="M9" s="21"/>
      <c r="N9" s="21"/>
      <c r="O9" s="21"/>
      <c r="Q9" s="4"/>
      <c r="R9" s="5"/>
      <c r="S9" s="4"/>
      <c r="T9" s="4"/>
      <c r="U9" s="4"/>
      <c r="V9" s="4"/>
      <c r="W9" s="4"/>
      <c r="X9" s="2"/>
      <c r="Y9" s="2"/>
      <c r="Z9" s="2"/>
      <c r="AA9" s="2"/>
    </row>
    <row r="10" spans="1:27" customFormat="1" ht="25.05" customHeight="1" thickBot="1" x14ac:dyDescent="0.35">
      <c r="A10" s="22">
        <v>1008</v>
      </c>
      <c r="B10" s="23">
        <v>45757</v>
      </c>
      <c r="C10" s="22" t="s">
        <v>11</v>
      </c>
      <c r="D10" s="22" t="s">
        <v>32</v>
      </c>
      <c r="E10" s="22" t="s">
        <v>33</v>
      </c>
      <c r="F10" s="22" t="s">
        <v>14</v>
      </c>
      <c r="G10" s="22" t="s">
        <v>15</v>
      </c>
      <c r="H10" s="22">
        <v>15</v>
      </c>
      <c r="I10" s="22">
        <v>550</v>
      </c>
      <c r="J10" s="22">
        <v>8250</v>
      </c>
      <c r="K10" s="22">
        <v>5</v>
      </c>
      <c r="L10" s="24"/>
      <c r="M10" s="21"/>
      <c r="N10" s="21"/>
      <c r="O10" s="21"/>
      <c r="Q10" s="4"/>
      <c r="R10" s="5"/>
      <c r="S10" s="4"/>
      <c r="T10" s="4"/>
      <c r="U10" s="4"/>
      <c r="V10" s="4"/>
      <c r="W10" s="4"/>
      <c r="X10" s="2"/>
      <c r="Y10" s="2"/>
      <c r="Z10" s="2"/>
      <c r="AA10" s="2"/>
    </row>
    <row r="11" spans="1:27" customFormat="1" ht="25.05" customHeight="1" thickBot="1" x14ac:dyDescent="0.35">
      <c r="A11" s="22">
        <v>1009</v>
      </c>
      <c r="B11" s="23">
        <v>45782</v>
      </c>
      <c r="C11" s="22" t="s">
        <v>26</v>
      </c>
      <c r="D11" s="22" t="s">
        <v>27</v>
      </c>
      <c r="E11" s="22" t="s">
        <v>13</v>
      </c>
      <c r="F11" s="22" t="s">
        <v>34</v>
      </c>
      <c r="G11" s="22" t="s">
        <v>15</v>
      </c>
      <c r="H11" s="22">
        <v>30</v>
      </c>
      <c r="I11" s="22">
        <v>250</v>
      </c>
      <c r="J11" s="22">
        <v>7500</v>
      </c>
      <c r="K11" s="22">
        <v>3</v>
      </c>
      <c r="L11" s="24"/>
      <c r="M11" s="21"/>
      <c r="N11" s="21"/>
      <c r="O11" s="21"/>
      <c r="Q11" s="4"/>
      <c r="R11" s="5"/>
      <c r="S11" s="4"/>
      <c r="T11" s="4"/>
      <c r="U11" s="4"/>
      <c r="V11" s="4"/>
      <c r="W11" s="4"/>
      <c r="X11" s="2"/>
      <c r="Y11" s="2"/>
      <c r="Z11" s="2"/>
      <c r="AA11" s="2"/>
    </row>
    <row r="12" spans="1:27" customFormat="1" ht="25.05" customHeight="1" thickBot="1" x14ac:dyDescent="0.35">
      <c r="A12" s="22">
        <v>1010</v>
      </c>
      <c r="B12" s="23">
        <v>45789</v>
      </c>
      <c r="C12" s="22" t="s">
        <v>16</v>
      </c>
      <c r="D12" s="22" t="s">
        <v>17</v>
      </c>
      <c r="E12" s="22" t="s">
        <v>22</v>
      </c>
      <c r="F12" s="22" t="s">
        <v>23</v>
      </c>
      <c r="G12" s="22" t="s">
        <v>24</v>
      </c>
      <c r="H12" s="22">
        <v>10</v>
      </c>
      <c r="I12" s="22">
        <v>20</v>
      </c>
      <c r="J12" s="22">
        <v>200</v>
      </c>
      <c r="K12" s="22">
        <v>4</v>
      </c>
      <c r="L12" s="24"/>
      <c r="M12" s="21"/>
      <c r="N12" s="21"/>
      <c r="O12" s="21"/>
      <c r="Q12" s="4"/>
      <c r="R12" s="5"/>
      <c r="S12" s="4"/>
      <c r="T12" s="4"/>
      <c r="U12" s="4"/>
      <c r="V12" s="4"/>
      <c r="W12" s="4"/>
      <c r="X12" s="2"/>
      <c r="Y12" s="2"/>
      <c r="Z12" s="2"/>
      <c r="AA12" s="2"/>
    </row>
    <row r="13" spans="1:27" customFormat="1" ht="25.05" customHeight="1" thickBot="1" x14ac:dyDescent="0.35">
      <c r="A13" s="22">
        <v>1011</v>
      </c>
      <c r="B13" s="23">
        <v>45809</v>
      </c>
      <c r="C13" s="22" t="s">
        <v>11</v>
      </c>
      <c r="D13" s="22" t="s">
        <v>12</v>
      </c>
      <c r="E13" s="22" t="s">
        <v>35</v>
      </c>
      <c r="F13" s="22" t="s">
        <v>25</v>
      </c>
      <c r="G13" s="22" t="s">
        <v>15</v>
      </c>
      <c r="H13" s="22">
        <v>20</v>
      </c>
      <c r="I13" s="22">
        <v>150</v>
      </c>
      <c r="J13" s="22">
        <v>3000</v>
      </c>
      <c r="K13" s="22">
        <v>5</v>
      </c>
      <c r="L13" s="24"/>
      <c r="M13" s="21"/>
      <c r="N13" s="21"/>
      <c r="O13" s="21"/>
      <c r="Q13" s="4"/>
      <c r="R13" s="5"/>
      <c r="S13" s="4"/>
      <c r="T13" s="4"/>
      <c r="U13" s="4"/>
      <c r="V13" s="4"/>
      <c r="W13" s="4"/>
      <c r="X13" s="2"/>
      <c r="Y13" s="2"/>
      <c r="Z13" s="2"/>
      <c r="AA13" s="2"/>
    </row>
    <row r="14" spans="1:27" customFormat="1" ht="25.05" customHeight="1" thickBot="1" x14ac:dyDescent="0.35">
      <c r="A14" s="22">
        <v>1012</v>
      </c>
      <c r="B14" s="23">
        <v>45823</v>
      </c>
      <c r="C14" s="22" t="s">
        <v>20</v>
      </c>
      <c r="D14" s="22" t="s">
        <v>21</v>
      </c>
      <c r="E14" s="22" t="s">
        <v>36</v>
      </c>
      <c r="F14" s="22" t="s">
        <v>37</v>
      </c>
      <c r="G14" s="22" t="s">
        <v>15</v>
      </c>
      <c r="H14" s="22">
        <v>8</v>
      </c>
      <c r="I14" s="22">
        <v>700</v>
      </c>
      <c r="J14" s="22">
        <v>5600</v>
      </c>
      <c r="K14" s="22">
        <v>4</v>
      </c>
      <c r="L14" s="24"/>
      <c r="M14" s="21"/>
      <c r="N14" s="21"/>
      <c r="O14" s="21"/>
      <c r="Q14" s="4"/>
      <c r="R14" s="5"/>
      <c r="S14" s="4"/>
      <c r="T14" s="4"/>
      <c r="U14" s="4"/>
      <c r="V14" s="4"/>
      <c r="W14" s="4"/>
      <c r="X14" s="2"/>
      <c r="Y14" s="2"/>
      <c r="Z14" s="2"/>
      <c r="AA14" s="2"/>
    </row>
    <row r="15" spans="1:27" customFormat="1" ht="25.05" customHeight="1" thickBot="1" x14ac:dyDescent="0.35">
      <c r="A15" s="22">
        <v>1013</v>
      </c>
      <c r="B15" s="23">
        <v>45843</v>
      </c>
      <c r="C15" s="22" t="s">
        <v>26</v>
      </c>
      <c r="D15" s="22" t="s">
        <v>32</v>
      </c>
      <c r="E15" s="22" t="s">
        <v>18</v>
      </c>
      <c r="F15" s="22" t="s">
        <v>19</v>
      </c>
      <c r="G15" s="22" t="s">
        <v>15</v>
      </c>
      <c r="H15" s="22">
        <v>22</v>
      </c>
      <c r="I15" s="22">
        <v>300</v>
      </c>
      <c r="J15" s="22">
        <v>6600</v>
      </c>
      <c r="K15" s="22">
        <v>2</v>
      </c>
      <c r="L15" s="24"/>
      <c r="M15" s="21"/>
      <c r="N15" s="21"/>
      <c r="O15" s="21"/>
      <c r="Q15" s="4"/>
      <c r="R15" s="5"/>
      <c r="S15" s="4"/>
      <c r="T15" s="4"/>
      <c r="U15" s="4"/>
      <c r="V15" s="4"/>
      <c r="W15" s="4"/>
      <c r="X15" s="2"/>
      <c r="Y15" s="2"/>
      <c r="Z15" s="2"/>
      <c r="AA15" s="2"/>
    </row>
    <row r="16" spans="1:27" customFormat="1" ht="25.05" customHeight="1" thickBot="1" x14ac:dyDescent="0.35">
      <c r="A16" s="22">
        <v>1014</v>
      </c>
      <c r="B16" s="23">
        <v>45858</v>
      </c>
      <c r="C16" s="22" t="s">
        <v>16</v>
      </c>
      <c r="D16" s="22" t="s">
        <v>27</v>
      </c>
      <c r="E16" s="22" t="s">
        <v>38</v>
      </c>
      <c r="F16" s="22" t="s">
        <v>29</v>
      </c>
      <c r="G16" s="22" t="s">
        <v>24</v>
      </c>
      <c r="H16" s="22">
        <v>14</v>
      </c>
      <c r="I16" s="22">
        <v>85</v>
      </c>
      <c r="J16" s="22">
        <v>1190</v>
      </c>
      <c r="K16" s="22">
        <v>3</v>
      </c>
      <c r="L16" s="24"/>
      <c r="M16" s="21"/>
      <c r="N16" s="21"/>
      <c r="O16" s="21"/>
      <c r="Q16" s="4"/>
      <c r="R16" s="5"/>
      <c r="S16" s="4"/>
      <c r="T16" s="4"/>
      <c r="U16" s="4"/>
      <c r="V16" s="4"/>
      <c r="W16" s="4"/>
      <c r="X16" s="2"/>
      <c r="Y16" s="2"/>
      <c r="Z16" s="2"/>
      <c r="AA16" s="2"/>
    </row>
    <row r="17" spans="1:27" customFormat="1" ht="25.05" customHeight="1" thickBot="1" x14ac:dyDescent="0.35">
      <c r="A17" s="22">
        <v>1015</v>
      </c>
      <c r="B17" s="23">
        <v>45870</v>
      </c>
      <c r="C17" s="22" t="s">
        <v>20</v>
      </c>
      <c r="D17" s="22" t="s">
        <v>21</v>
      </c>
      <c r="E17" s="22" t="s">
        <v>39</v>
      </c>
      <c r="F17" s="22" t="s">
        <v>14</v>
      </c>
      <c r="G17" s="22" t="s">
        <v>15</v>
      </c>
      <c r="H17" s="22">
        <v>6</v>
      </c>
      <c r="I17" s="22">
        <v>550</v>
      </c>
      <c r="J17" s="22">
        <v>3300</v>
      </c>
      <c r="K17" s="22">
        <v>5</v>
      </c>
      <c r="L17" s="24"/>
      <c r="M17" s="21"/>
      <c r="N17" s="21"/>
      <c r="O17" s="21"/>
      <c r="Q17" s="4"/>
      <c r="R17" s="5"/>
      <c r="S17" s="4"/>
      <c r="T17" s="4"/>
      <c r="U17" s="4"/>
      <c r="V17" s="4"/>
      <c r="W17" s="4"/>
      <c r="X17" s="2"/>
      <c r="Y17" s="2"/>
      <c r="Z17" s="2"/>
      <c r="AA17" s="2"/>
    </row>
    <row r="18" spans="1:27" customFormat="1" ht="25.05" customHeight="1" thickBo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27" customFormat="1" ht="25.05" customHeight="1" thickBot="1" x14ac:dyDescent="0.35">
      <c r="A19" s="11" t="s">
        <v>68</v>
      </c>
      <c r="B19" s="16" t="s">
        <v>2</v>
      </c>
      <c r="C19" s="16" t="s">
        <v>6</v>
      </c>
      <c r="D19" s="16" t="s">
        <v>9</v>
      </c>
      <c r="E19" s="6" t="s">
        <v>0</v>
      </c>
      <c r="F19" s="6" t="s">
        <v>1</v>
      </c>
      <c r="G19" s="6" t="s">
        <v>2</v>
      </c>
      <c r="H19" s="6" t="s">
        <v>3</v>
      </c>
      <c r="I19" s="6" t="s">
        <v>4</v>
      </c>
      <c r="J19" s="6" t="s">
        <v>5</v>
      </c>
      <c r="K19" s="6" t="s">
        <v>6</v>
      </c>
      <c r="L19" s="6" t="s">
        <v>7</v>
      </c>
      <c r="M19" s="6" t="s">
        <v>8</v>
      </c>
      <c r="N19" s="6" t="s">
        <v>9</v>
      </c>
      <c r="O19" s="6" t="s">
        <v>10</v>
      </c>
    </row>
    <row r="20" spans="1:27" customFormat="1" ht="25.05" customHeight="1" thickBot="1" x14ac:dyDescent="0.35">
      <c r="A20" s="11"/>
      <c r="B20" s="8" t="s">
        <v>49</v>
      </c>
      <c r="C20" s="8" t="str">
        <f>"Electronics"</f>
        <v>Electronics</v>
      </c>
      <c r="D20" s="19" t="s">
        <v>48</v>
      </c>
      <c r="E20" s="22">
        <v>1002</v>
      </c>
      <c r="F20" s="23">
        <v>45672</v>
      </c>
      <c r="G20" s="22" t="s">
        <v>16</v>
      </c>
      <c r="H20" s="22" t="s">
        <v>17</v>
      </c>
      <c r="I20" s="22" t="s">
        <v>18</v>
      </c>
      <c r="J20" s="22" t="s">
        <v>19</v>
      </c>
      <c r="K20" s="22" t="s">
        <v>15</v>
      </c>
      <c r="L20" s="22">
        <v>25</v>
      </c>
      <c r="M20" s="22">
        <v>300</v>
      </c>
      <c r="N20" s="22">
        <v>7500</v>
      </c>
      <c r="O20" s="22">
        <v>5</v>
      </c>
    </row>
    <row r="21" spans="1:27" customFormat="1" ht="25.05" customHeight="1" thickBot="1" x14ac:dyDescent="0.35">
      <c r="A21" s="11"/>
      <c r="B21" s="8" t="s">
        <v>16</v>
      </c>
      <c r="C21" s="8" t="str">
        <f>"Electronics"</f>
        <v>Electronics</v>
      </c>
      <c r="D21" s="19" t="s">
        <v>48</v>
      </c>
      <c r="E21" s="22">
        <v>1006</v>
      </c>
      <c r="F21" s="23">
        <v>45741</v>
      </c>
      <c r="G21" s="22" t="s">
        <v>16</v>
      </c>
      <c r="H21" s="22" t="s">
        <v>17</v>
      </c>
      <c r="I21" s="22" t="s">
        <v>30</v>
      </c>
      <c r="J21" s="22" t="s">
        <v>19</v>
      </c>
      <c r="K21" s="22" t="s">
        <v>15</v>
      </c>
      <c r="L21" s="22">
        <v>40</v>
      </c>
      <c r="M21" s="22">
        <v>300</v>
      </c>
      <c r="N21" s="22">
        <v>12000</v>
      </c>
      <c r="O21" s="22">
        <v>4</v>
      </c>
    </row>
    <row r="22" spans="1:27" customFormat="1" ht="25.05" customHeight="1" thickBot="1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27" customFormat="1" ht="25.05" customHeight="1" thickBot="1" x14ac:dyDescent="0.35">
      <c r="A23" s="21"/>
      <c r="B23" s="21"/>
      <c r="C23" s="21"/>
      <c r="D23" s="6" t="s">
        <v>0</v>
      </c>
      <c r="E23" s="6" t="s">
        <v>1</v>
      </c>
      <c r="F23" s="6" t="s">
        <v>2</v>
      </c>
      <c r="G23" s="6" t="s">
        <v>3</v>
      </c>
      <c r="H23" s="6" t="s">
        <v>4</v>
      </c>
      <c r="I23" s="6" t="s">
        <v>5</v>
      </c>
      <c r="J23" s="6" t="s">
        <v>6</v>
      </c>
      <c r="K23" s="6" t="s">
        <v>7</v>
      </c>
      <c r="L23" s="6" t="s">
        <v>8</v>
      </c>
      <c r="M23" s="6" t="s">
        <v>9</v>
      </c>
      <c r="N23" s="6" t="s">
        <v>10</v>
      </c>
      <c r="O23" s="21"/>
    </row>
    <row r="24" spans="1:27" customFormat="1" ht="25.05" customHeight="1" thickBot="1" x14ac:dyDescent="0.35">
      <c r="A24" s="11" t="s">
        <v>69</v>
      </c>
      <c r="B24" s="16" t="s">
        <v>4</v>
      </c>
      <c r="C24" s="16" t="s">
        <v>10</v>
      </c>
      <c r="D24" s="22">
        <v>1001</v>
      </c>
      <c r="E24" s="23">
        <v>45662</v>
      </c>
      <c r="F24" s="22" t="s">
        <v>11</v>
      </c>
      <c r="G24" s="22" t="s">
        <v>12</v>
      </c>
      <c r="H24" s="22" t="s">
        <v>13</v>
      </c>
      <c r="I24" s="22" t="s">
        <v>14</v>
      </c>
      <c r="J24" s="22" t="s">
        <v>15</v>
      </c>
      <c r="K24" s="22">
        <v>10</v>
      </c>
      <c r="L24" s="22">
        <v>550</v>
      </c>
      <c r="M24" s="22">
        <v>5500</v>
      </c>
      <c r="N24" s="22">
        <v>4</v>
      </c>
      <c r="O24" s="21"/>
    </row>
    <row r="25" spans="1:27" customFormat="1" ht="25.05" customHeight="1" thickBot="1" x14ac:dyDescent="0.35">
      <c r="A25" s="11"/>
      <c r="B25" s="8" t="s">
        <v>51</v>
      </c>
      <c r="C25" s="8" t="s">
        <v>50</v>
      </c>
      <c r="D25" s="22">
        <v>1002</v>
      </c>
      <c r="E25" s="23">
        <v>45672</v>
      </c>
      <c r="F25" s="22" t="s">
        <v>16</v>
      </c>
      <c r="G25" s="22" t="s">
        <v>17</v>
      </c>
      <c r="H25" s="22" t="s">
        <v>18</v>
      </c>
      <c r="I25" s="22" t="s">
        <v>19</v>
      </c>
      <c r="J25" s="22" t="s">
        <v>15</v>
      </c>
      <c r="K25" s="22">
        <v>25</v>
      </c>
      <c r="L25" s="22">
        <v>300</v>
      </c>
      <c r="M25" s="22">
        <v>7500</v>
      </c>
      <c r="N25" s="22">
        <v>5</v>
      </c>
      <c r="O25" s="21"/>
    </row>
    <row r="26" spans="1:27" customFormat="1" ht="25.05" customHeight="1" thickBot="1" x14ac:dyDescent="0.35">
      <c r="A26" s="11"/>
      <c r="B26" s="8" t="s">
        <v>52</v>
      </c>
      <c r="C26" s="8" t="s">
        <v>50</v>
      </c>
      <c r="D26" s="22">
        <v>1004</v>
      </c>
      <c r="E26" s="23">
        <v>45698</v>
      </c>
      <c r="F26" s="22" t="s">
        <v>11</v>
      </c>
      <c r="G26" s="22" t="s">
        <v>12</v>
      </c>
      <c r="H26" s="22" t="s">
        <v>13</v>
      </c>
      <c r="I26" s="22" t="s">
        <v>25</v>
      </c>
      <c r="J26" s="22" t="s">
        <v>15</v>
      </c>
      <c r="K26" s="22">
        <v>5</v>
      </c>
      <c r="L26" s="22">
        <v>150</v>
      </c>
      <c r="M26" s="22">
        <v>750</v>
      </c>
      <c r="N26" s="22">
        <v>4</v>
      </c>
      <c r="O26" s="21"/>
    </row>
    <row r="27" spans="1:27" customFormat="1" ht="25.05" customHeight="1" thickBot="1" x14ac:dyDescent="0.35">
      <c r="A27" s="21"/>
      <c r="B27" s="21"/>
      <c r="C27" s="21"/>
      <c r="D27" s="22">
        <v>1007</v>
      </c>
      <c r="E27" s="23">
        <v>45749</v>
      </c>
      <c r="F27" s="22" t="s">
        <v>20</v>
      </c>
      <c r="G27" s="22" t="s">
        <v>21</v>
      </c>
      <c r="H27" s="22" t="s">
        <v>18</v>
      </c>
      <c r="I27" s="22" t="s">
        <v>31</v>
      </c>
      <c r="J27" s="22" t="s">
        <v>24</v>
      </c>
      <c r="K27" s="22">
        <v>20</v>
      </c>
      <c r="L27" s="22">
        <v>60</v>
      </c>
      <c r="M27" s="22">
        <v>1200</v>
      </c>
      <c r="N27" s="22">
        <v>5</v>
      </c>
      <c r="O27" s="21"/>
    </row>
    <row r="28" spans="1:27" customFormat="1" ht="25.05" customHeight="1" thickBot="1" x14ac:dyDescent="0.3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27" customFormat="1" ht="25.05" customHeight="1" thickBot="1" x14ac:dyDescent="0.35">
      <c r="A29" s="21"/>
      <c r="B29" s="21"/>
      <c r="C29" s="6" t="s">
        <v>0</v>
      </c>
      <c r="D29" s="6" t="s">
        <v>1</v>
      </c>
      <c r="E29" s="6" t="s">
        <v>2</v>
      </c>
      <c r="F29" s="6" t="s">
        <v>3</v>
      </c>
      <c r="G29" s="6" t="s">
        <v>4</v>
      </c>
      <c r="H29" s="6" t="s">
        <v>5</v>
      </c>
      <c r="I29" s="6" t="s">
        <v>6</v>
      </c>
      <c r="J29" s="6" t="s">
        <v>7</v>
      </c>
      <c r="K29" s="6" t="s">
        <v>8</v>
      </c>
      <c r="L29" s="6" t="s">
        <v>9</v>
      </c>
      <c r="M29" s="6" t="s">
        <v>10</v>
      </c>
      <c r="N29" s="21"/>
      <c r="O29" s="21"/>
    </row>
    <row r="30" spans="1:27" customFormat="1" ht="25.05" customHeight="1" thickBot="1" x14ac:dyDescent="0.35">
      <c r="A30" s="12" t="s">
        <v>70</v>
      </c>
      <c r="B30" s="16" t="s">
        <v>5</v>
      </c>
      <c r="C30" s="22">
        <v>1001</v>
      </c>
      <c r="D30" s="23">
        <v>45662</v>
      </c>
      <c r="E30" s="22" t="s">
        <v>11</v>
      </c>
      <c r="F30" s="22" t="s">
        <v>12</v>
      </c>
      <c r="G30" s="22" t="s">
        <v>13</v>
      </c>
      <c r="H30" s="22" t="s">
        <v>14</v>
      </c>
      <c r="I30" s="22" t="s">
        <v>15</v>
      </c>
      <c r="J30" s="22">
        <v>10</v>
      </c>
      <c r="K30" s="22">
        <v>550</v>
      </c>
      <c r="L30" s="22">
        <v>5500</v>
      </c>
      <c r="M30" s="22">
        <v>4</v>
      </c>
      <c r="N30" s="21"/>
      <c r="O30" s="21"/>
    </row>
    <row r="31" spans="1:27" customFormat="1" ht="25.05" customHeight="1" thickBot="1" x14ac:dyDescent="0.35">
      <c r="A31" s="12"/>
      <c r="B31" s="8" t="s">
        <v>53</v>
      </c>
      <c r="C31" s="22">
        <v>1008</v>
      </c>
      <c r="D31" s="23">
        <v>45757</v>
      </c>
      <c r="E31" s="22" t="s">
        <v>11</v>
      </c>
      <c r="F31" s="22" t="s">
        <v>32</v>
      </c>
      <c r="G31" s="22" t="s">
        <v>33</v>
      </c>
      <c r="H31" s="22" t="s">
        <v>14</v>
      </c>
      <c r="I31" s="22" t="s">
        <v>15</v>
      </c>
      <c r="J31" s="22">
        <v>15</v>
      </c>
      <c r="K31" s="22">
        <v>550</v>
      </c>
      <c r="L31" s="22">
        <v>8250</v>
      </c>
      <c r="M31" s="22">
        <v>5</v>
      </c>
      <c r="N31" s="21"/>
      <c r="O31" s="21"/>
    </row>
    <row r="32" spans="1:27" customFormat="1" ht="25.05" customHeight="1" thickBot="1" x14ac:dyDescent="0.35">
      <c r="A32" s="25"/>
      <c r="B32" s="21"/>
      <c r="C32" s="22">
        <v>1012</v>
      </c>
      <c r="D32" s="23">
        <v>45823</v>
      </c>
      <c r="E32" s="22" t="s">
        <v>20</v>
      </c>
      <c r="F32" s="22" t="s">
        <v>21</v>
      </c>
      <c r="G32" s="22" t="s">
        <v>36</v>
      </c>
      <c r="H32" s="22" t="s">
        <v>37</v>
      </c>
      <c r="I32" s="22" t="s">
        <v>15</v>
      </c>
      <c r="J32" s="22">
        <v>8</v>
      </c>
      <c r="K32" s="22">
        <v>700</v>
      </c>
      <c r="L32" s="22">
        <v>5600</v>
      </c>
      <c r="M32" s="22">
        <v>4</v>
      </c>
      <c r="N32" s="21"/>
      <c r="O32" s="21"/>
    </row>
    <row r="33" spans="1:15" customFormat="1" ht="25.05" customHeight="1" thickBot="1" x14ac:dyDescent="0.35">
      <c r="A33" s="21"/>
      <c r="B33" s="21"/>
      <c r="C33" s="22">
        <v>1015</v>
      </c>
      <c r="D33" s="23">
        <v>45870</v>
      </c>
      <c r="E33" s="22" t="s">
        <v>20</v>
      </c>
      <c r="F33" s="22" t="s">
        <v>21</v>
      </c>
      <c r="G33" s="22" t="s">
        <v>39</v>
      </c>
      <c r="H33" s="22" t="s">
        <v>14</v>
      </c>
      <c r="I33" s="22" t="s">
        <v>15</v>
      </c>
      <c r="J33" s="22">
        <v>6</v>
      </c>
      <c r="K33" s="22">
        <v>550</v>
      </c>
      <c r="L33" s="22">
        <v>3300</v>
      </c>
      <c r="M33" s="22">
        <v>5</v>
      </c>
      <c r="N33" s="21"/>
      <c r="O33" s="21"/>
    </row>
    <row r="34" spans="1:15" customFormat="1" ht="25.05" customHeight="1" thickBot="1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customFormat="1" ht="25.05" customHeight="1" thickBot="1" x14ac:dyDescent="0.35">
      <c r="A35" s="21"/>
      <c r="B35" s="21"/>
      <c r="C35" s="21"/>
      <c r="D35" s="21"/>
      <c r="E35" s="6" t="s">
        <v>0</v>
      </c>
      <c r="F35" s="6" t="s">
        <v>1</v>
      </c>
      <c r="G35" s="6" t="s">
        <v>2</v>
      </c>
      <c r="H35" s="6" t="s">
        <v>3</v>
      </c>
      <c r="I35" s="6" t="s">
        <v>4</v>
      </c>
      <c r="J35" s="6" t="s">
        <v>5</v>
      </c>
      <c r="K35" s="6" t="s">
        <v>6</v>
      </c>
      <c r="L35" s="6" t="s">
        <v>7</v>
      </c>
      <c r="M35" s="6" t="s">
        <v>8</v>
      </c>
      <c r="N35" s="6" t="s">
        <v>9</v>
      </c>
      <c r="O35" s="6" t="s">
        <v>10</v>
      </c>
    </row>
    <row r="36" spans="1:15" customFormat="1" ht="25.05" customHeight="1" thickBot="1" x14ac:dyDescent="0.35">
      <c r="A36" s="21"/>
      <c r="B36" s="21"/>
      <c r="C36" s="21"/>
      <c r="D36" s="21"/>
      <c r="E36" s="22"/>
      <c r="F36" s="23">
        <v>45662</v>
      </c>
      <c r="G36" s="22" t="s">
        <v>11</v>
      </c>
      <c r="H36" s="22" t="s">
        <v>12</v>
      </c>
      <c r="I36" s="22" t="s">
        <v>13</v>
      </c>
      <c r="J36" s="22" t="s">
        <v>14</v>
      </c>
      <c r="K36" s="22" t="s">
        <v>15</v>
      </c>
      <c r="L36" s="22">
        <v>10</v>
      </c>
      <c r="M36" s="22">
        <v>550</v>
      </c>
      <c r="N36" s="22">
        <v>5500</v>
      </c>
      <c r="O36" s="22">
        <v>4</v>
      </c>
    </row>
    <row r="37" spans="1:15" customFormat="1" ht="25.05" customHeight="1" thickBot="1" x14ac:dyDescent="0.35">
      <c r="A37" s="21"/>
      <c r="B37" s="21"/>
      <c r="C37" s="21"/>
      <c r="D37" s="21"/>
      <c r="E37" s="22"/>
      <c r="F37" s="23">
        <v>45672</v>
      </c>
      <c r="G37" s="22" t="s">
        <v>16</v>
      </c>
      <c r="H37" s="22" t="s">
        <v>17</v>
      </c>
      <c r="I37" s="22" t="s">
        <v>18</v>
      </c>
      <c r="J37" s="22" t="s">
        <v>19</v>
      </c>
      <c r="K37" s="22" t="s">
        <v>15</v>
      </c>
      <c r="L37" s="22">
        <v>25</v>
      </c>
      <c r="M37" s="22">
        <v>300</v>
      </c>
      <c r="N37" s="22">
        <v>7500</v>
      </c>
      <c r="O37" s="22">
        <v>5</v>
      </c>
    </row>
    <row r="38" spans="1:15" customFormat="1" ht="25.05" customHeight="1" thickBot="1" x14ac:dyDescent="0.35">
      <c r="A38" s="21"/>
      <c r="B38" s="21"/>
      <c r="C38" s="21"/>
      <c r="D38" s="21"/>
      <c r="E38" s="22"/>
      <c r="F38" s="23">
        <v>45698</v>
      </c>
      <c r="G38" s="22" t="s">
        <v>11</v>
      </c>
      <c r="H38" s="22" t="s">
        <v>12</v>
      </c>
      <c r="I38" s="22" t="s">
        <v>13</v>
      </c>
      <c r="J38" s="22" t="s">
        <v>25</v>
      </c>
      <c r="K38" s="22" t="s">
        <v>15</v>
      </c>
      <c r="L38" s="22">
        <v>5</v>
      </c>
      <c r="M38" s="22">
        <v>150</v>
      </c>
      <c r="N38" s="22">
        <v>750</v>
      </c>
      <c r="O38" s="22">
        <v>4</v>
      </c>
    </row>
    <row r="39" spans="1:15" customFormat="1" ht="25.05" customHeight="1" thickBot="1" x14ac:dyDescent="0.35">
      <c r="A39" s="21"/>
      <c r="B39" s="21"/>
      <c r="C39" s="21"/>
      <c r="D39" s="21"/>
      <c r="E39" s="22"/>
      <c r="F39" s="23">
        <v>45738</v>
      </c>
      <c r="G39" s="22" t="s">
        <v>26</v>
      </c>
      <c r="H39" s="22" t="s">
        <v>27</v>
      </c>
      <c r="I39" s="22" t="s">
        <v>28</v>
      </c>
      <c r="J39" s="22" t="s">
        <v>29</v>
      </c>
      <c r="K39" s="22" t="s">
        <v>24</v>
      </c>
      <c r="L39" s="22">
        <v>12</v>
      </c>
      <c r="M39" s="22">
        <v>85</v>
      </c>
      <c r="N39" s="22">
        <v>1020</v>
      </c>
      <c r="O39" s="22">
        <v>2</v>
      </c>
    </row>
    <row r="40" spans="1:15" customFormat="1" ht="25.05" customHeight="1" thickBot="1" x14ac:dyDescent="0.35">
      <c r="A40" s="14" t="s">
        <v>71</v>
      </c>
      <c r="B40" s="16" t="s">
        <v>1</v>
      </c>
      <c r="C40" s="16" t="s">
        <v>6</v>
      </c>
      <c r="D40" s="17" t="s">
        <v>7</v>
      </c>
      <c r="E40" s="22"/>
      <c r="F40" s="23">
        <v>45749</v>
      </c>
      <c r="G40" s="22" t="s">
        <v>20</v>
      </c>
      <c r="H40" s="22" t="s">
        <v>21</v>
      </c>
      <c r="I40" s="22" t="s">
        <v>18</v>
      </c>
      <c r="J40" s="22" t="s">
        <v>31</v>
      </c>
      <c r="K40" s="22" t="s">
        <v>24</v>
      </c>
      <c r="L40" s="22">
        <v>20</v>
      </c>
      <c r="M40" s="22">
        <v>60</v>
      </c>
      <c r="N40" s="22">
        <v>1200</v>
      </c>
      <c r="O40" s="22">
        <v>5</v>
      </c>
    </row>
    <row r="41" spans="1:15" customFormat="1" ht="25.05" customHeight="1" thickBot="1" x14ac:dyDescent="0.35">
      <c r="A41" s="14"/>
      <c r="B41" s="8" t="s">
        <v>54</v>
      </c>
      <c r="C41" s="8" t="s">
        <v>58</v>
      </c>
      <c r="D41" s="9" t="s">
        <v>56</v>
      </c>
      <c r="E41" s="22"/>
      <c r="F41" s="23">
        <v>45757</v>
      </c>
      <c r="G41" s="22" t="s">
        <v>11</v>
      </c>
      <c r="H41" s="22" t="s">
        <v>32</v>
      </c>
      <c r="I41" s="22" t="s">
        <v>33</v>
      </c>
      <c r="J41" s="22" t="s">
        <v>14</v>
      </c>
      <c r="K41" s="22" t="s">
        <v>15</v>
      </c>
      <c r="L41" s="22">
        <v>15</v>
      </c>
      <c r="M41" s="22">
        <v>550</v>
      </c>
      <c r="N41" s="22">
        <v>8250</v>
      </c>
      <c r="O41" s="22">
        <v>5</v>
      </c>
    </row>
    <row r="42" spans="1:15" customFormat="1" ht="25.05" customHeight="1" thickBot="1" x14ac:dyDescent="0.35">
      <c r="A42" s="14"/>
      <c r="B42" s="8" t="s">
        <v>55</v>
      </c>
      <c r="C42" s="8" t="s">
        <v>59</v>
      </c>
      <c r="D42" s="9" t="s">
        <v>57</v>
      </c>
      <c r="E42" s="22"/>
      <c r="F42" s="23">
        <v>45782</v>
      </c>
      <c r="G42" s="22" t="s">
        <v>26</v>
      </c>
      <c r="H42" s="22" t="s">
        <v>27</v>
      </c>
      <c r="I42" s="22" t="s">
        <v>13</v>
      </c>
      <c r="J42" s="22" t="s">
        <v>34</v>
      </c>
      <c r="K42" s="22" t="s">
        <v>15</v>
      </c>
      <c r="L42" s="22">
        <v>30</v>
      </c>
      <c r="M42" s="22">
        <v>250</v>
      </c>
      <c r="N42" s="22">
        <v>7500</v>
      </c>
      <c r="O42" s="22">
        <v>3</v>
      </c>
    </row>
    <row r="43" spans="1:15" customFormat="1" ht="25.05" customHeight="1" thickBot="1" x14ac:dyDescent="0.35">
      <c r="A43" s="21"/>
      <c r="B43" s="21"/>
      <c r="C43" s="21"/>
      <c r="D43" s="21"/>
      <c r="E43" s="22"/>
      <c r="F43" s="23">
        <v>45789</v>
      </c>
      <c r="G43" s="22" t="s">
        <v>16</v>
      </c>
      <c r="H43" s="22" t="s">
        <v>17</v>
      </c>
      <c r="I43" s="22" t="s">
        <v>22</v>
      </c>
      <c r="J43" s="22" t="s">
        <v>23</v>
      </c>
      <c r="K43" s="22" t="s">
        <v>24</v>
      </c>
      <c r="L43" s="22">
        <v>10</v>
      </c>
      <c r="M43" s="22">
        <v>20</v>
      </c>
      <c r="N43" s="22">
        <v>200</v>
      </c>
      <c r="O43" s="22">
        <v>4</v>
      </c>
    </row>
    <row r="44" spans="1:15" customFormat="1" ht="25.05" customHeight="1" thickBot="1" x14ac:dyDescent="0.35">
      <c r="A44" s="21"/>
      <c r="B44" s="21"/>
      <c r="C44" s="21"/>
      <c r="D44" s="21"/>
      <c r="E44" s="22"/>
      <c r="F44" s="23">
        <v>45809</v>
      </c>
      <c r="G44" s="22" t="s">
        <v>11</v>
      </c>
      <c r="H44" s="22" t="s">
        <v>12</v>
      </c>
      <c r="I44" s="22" t="s">
        <v>35</v>
      </c>
      <c r="J44" s="22" t="s">
        <v>25</v>
      </c>
      <c r="K44" s="22" t="s">
        <v>15</v>
      </c>
      <c r="L44" s="22">
        <v>20</v>
      </c>
      <c r="M44" s="22">
        <v>150</v>
      </c>
      <c r="N44" s="22">
        <v>3000</v>
      </c>
      <c r="O44" s="22">
        <v>5</v>
      </c>
    </row>
    <row r="45" spans="1:15" customFormat="1" ht="25.05" customHeight="1" thickBot="1" x14ac:dyDescent="0.35">
      <c r="A45" s="21"/>
      <c r="B45" s="21"/>
      <c r="C45" s="21"/>
      <c r="D45" s="21"/>
      <c r="E45" s="22"/>
      <c r="F45" s="23">
        <v>45823</v>
      </c>
      <c r="G45" s="22" t="s">
        <v>20</v>
      </c>
      <c r="H45" s="22" t="s">
        <v>21</v>
      </c>
      <c r="I45" s="22" t="s">
        <v>36</v>
      </c>
      <c r="J45" s="22" t="s">
        <v>37</v>
      </c>
      <c r="K45" s="22" t="s">
        <v>15</v>
      </c>
      <c r="L45" s="22">
        <v>8</v>
      </c>
      <c r="M45" s="22">
        <v>700</v>
      </c>
      <c r="N45" s="22">
        <v>5600</v>
      </c>
      <c r="O45" s="22">
        <v>4</v>
      </c>
    </row>
    <row r="46" spans="1:15" customFormat="1" ht="25.05" customHeight="1" thickBot="1" x14ac:dyDescent="0.35">
      <c r="A46" s="21"/>
      <c r="B46" s="21"/>
      <c r="C46" s="21"/>
      <c r="D46" s="21"/>
      <c r="E46" s="22"/>
      <c r="F46" s="23">
        <v>45858</v>
      </c>
      <c r="G46" s="22" t="s">
        <v>16</v>
      </c>
      <c r="H46" s="22" t="s">
        <v>27</v>
      </c>
      <c r="I46" s="22" t="s">
        <v>38</v>
      </c>
      <c r="J46" s="22" t="s">
        <v>29</v>
      </c>
      <c r="K46" s="22" t="s">
        <v>24</v>
      </c>
      <c r="L46" s="22">
        <v>14</v>
      </c>
      <c r="M46" s="22">
        <v>85</v>
      </c>
      <c r="N46" s="22">
        <v>1190</v>
      </c>
      <c r="O46" s="22">
        <v>3</v>
      </c>
    </row>
    <row r="47" spans="1:15" customFormat="1" ht="25.05" customHeight="1" thickBot="1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customFormat="1" ht="25.05" customHeight="1" thickBot="1" x14ac:dyDescent="0.35">
      <c r="A48" s="12" t="s">
        <v>72</v>
      </c>
      <c r="B48" s="16" t="s">
        <v>60</v>
      </c>
      <c r="C48" s="7" t="s">
        <v>0</v>
      </c>
      <c r="D48" s="6" t="s">
        <v>1</v>
      </c>
      <c r="E48" s="6" t="s">
        <v>2</v>
      </c>
      <c r="F48" s="6" t="s">
        <v>3</v>
      </c>
      <c r="G48" s="6" t="s">
        <v>4</v>
      </c>
      <c r="H48" s="6" t="s">
        <v>5</v>
      </c>
      <c r="I48" s="6" t="s">
        <v>6</v>
      </c>
      <c r="J48" s="6" t="s">
        <v>7</v>
      </c>
      <c r="K48" s="6" t="s">
        <v>8</v>
      </c>
      <c r="L48" s="6" t="s">
        <v>9</v>
      </c>
      <c r="M48" s="6" t="s">
        <v>10</v>
      </c>
      <c r="N48" s="21"/>
      <c r="O48" s="21"/>
    </row>
    <row r="49" spans="1:16" customFormat="1" ht="25.05" customHeight="1" thickBot="1" x14ac:dyDescent="0.35">
      <c r="A49" s="12"/>
      <c r="B49" s="8" t="b">
        <f>H3*I3&lt;&gt;J3</f>
        <v>0</v>
      </c>
      <c r="C49" s="21"/>
      <c r="D49" s="25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1:16" customFormat="1" ht="25.05" customHeight="1" thickBot="1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1:16" customFormat="1" ht="25.05" customHeight="1" thickBot="1" x14ac:dyDescent="0.35">
      <c r="A51" s="21"/>
      <c r="B51" s="21"/>
      <c r="C51" s="6" t="s">
        <v>0</v>
      </c>
      <c r="D51" s="6" t="s">
        <v>1</v>
      </c>
      <c r="E51" s="6" t="s">
        <v>2</v>
      </c>
      <c r="F51" s="6" t="s">
        <v>3</v>
      </c>
      <c r="G51" s="6" t="s">
        <v>4</v>
      </c>
      <c r="H51" s="6" t="s">
        <v>5</v>
      </c>
      <c r="I51" s="6" t="s">
        <v>6</v>
      </c>
      <c r="J51" s="6" t="s">
        <v>7</v>
      </c>
      <c r="K51" s="6" t="s">
        <v>8</v>
      </c>
      <c r="L51" s="6" t="s">
        <v>9</v>
      </c>
      <c r="M51" s="6" t="s">
        <v>10</v>
      </c>
      <c r="N51" s="21"/>
      <c r="O51" s="21"/>
    </row>
    <row r="52" spans="1:16" customFormat="1" ht="25.05" customHeight="1" thickBot="1" x14ac:dyDescent="0.35">
      <c r="A52" s="21"/>
      <c r="B52" s="21"/>
      <c r="C52" s="22">
        <v>1001</v>
      </c>
      <c r="D52" s="23">
        <v>45662</v>
      </c>
      <c r="E52" s="22" t="s">
        <v>11</v>
      </c>
      <c r="F52" s="22" t="s">
        <v>12</v>
      </c>
      <c r="G52" s="22" t="s">
        <v>13</v>
      </c>
      <c r="H52" s="22" t="s">
        <v>14</v>
      </c>
      <c r="I52" s="22" t="s">
        <v>15</v>
      </c>
      <c r="J52" s="22">
        <v>10</v>
      </c>
      <c r="K52" s="22">
        <v>550</v>
      </c>
      <c r="L52" s="22">
        <v>5500</v>
      </c>
      <c r="M52" s="22">
        <v>4</v>
      </c>
      <c r="N52" s="21"/>
      <c r="O52" s="21"/>
    </row>
    <row r="53" spans="1:16" customFormat="1" ht="25.05" customHeight="1" thickBot="1" x14ac:dyDescent="0.35">
      <c r="A53" s="21"/>
      <c r="B53" s="21"/>
      <c r="C53" s="22">
        <v>1002</v>
      </c>
      <c r="D53" s="23">
        <v>45672</v>
      </c>
      <c r="E53" s="22" t="s">
        <v>16</v>
      </c>
      <c r="F53" s="22" t="s">
        <v>17</v>
      </c>
      <c r="G53" s="22" t="s">
        <v>18</v>
      </c>
      <c r="H53" s="22" t="s">
        <v>19</v>
      </c>
      <c r="I53" s="22" t="s">
        <v>15</v>
      </c>
      <c r="J53" s="22">
        <v>25</v>
      </c>
      <c r="K53" s="22">
        <v>300</v>
      </c>
      <c r="L53" s="22">
        <v>7500</v>
      </c>
      <c r="M53" s="22">
        <v>5</v>
      </c>
      <c r="N53" s="21"/>
      <c r="O53" s="21"/>
    </row>
    <row r="54" spans="1:16" customFormat="1" ht="25.05" customHeight="1" thickBot="1" x14ac:dyDescent="0.35">
      <c r="A54" s="21"/>
      <c r="B54" s="21"/>
      <c r="C54" s="22">
        <v>1003</v>
      </c>
      <c r="D54" s="23">
        <v>45691</v>
      </c>
      <c r="E54" s="22" t="s">
        <v>20</v>
      </c>
      <c r="F54" s="22" t="s">
        <v>21</v>
      </c>
      <c r="G54" s="22" t="s">
        <v>22</v>
      </c>
      <c r="H54" s="22" t="s">
        <v>23</v>
      </c>
      <c r="I54" s="22" t="s">
        <v>24</v>
      </c>
      <c r="J54" s="22">
        <v>50</v>
      </c>
      <c r="K54" s="22">
        <v>20</v>
      </c>
      <c r="L54" s="22">
        <v>1000</v>
      </c>
      <c r="M54" s="22">
        <v>3</v>
      </c>
      <c r="N54" s="21"/>
      <c r="O54" s="21"/>
    </row>
    <row r="55" spans="1:16" customFormat="1" ht="25.05" customHeight="1" thickBot="1" x14ac:dyDescent="0.35">
      <c r="A55" s="21"/>
      <c r="B55" s="21"/>
      <c r="C55" s="22">
        <v>1004</v>
      </c>
      <c r="D55" s="23">
        <v>45698</v>
      </c>
      <c r="E55" s="22" t="s">
        <v>11</v>
      </c>
      <c r="F55" s="22" t="s">
        <v>12</v>
      </c>
      <c r="G55" s="22" t="s">
        <v>13</v>
      </c>
      <c r="H55" s="22" t="s">
        <v>25</v>
      </c>
      <c r="I55" s="22" t="s">
        <v>15</v>
      </c>
      <c r="J55" s="22">
        <v>5</v>
      </c>
      <c r="K55" s="22">
        <v>150</v>
      </c>
      <c r="L55" s="22">
        <v>750</v>
      </c>
      <c r="M55" s="22">
        <v>4</v>
      </c>
      <c r="N55" s="21"/>
      <c r="O55" s="21"/>
    </row>
    <row r="56" spans="1:16" customFormat="1" ht="25.05" customHeight="1" thickBot="1" x14ac:dyDescent="0.35">
      <c r="A56" s="21"/>
      <c r="B56" s="21"/>
      <c r="C56" s="22">
        <v>1005</v>
      </c>
      <c r="D56" s="23">
        <v>45738</v>
      </c>
      <c r="E56" s="22" t="s">
        <v>26</v>
      </c>
      <c r="F56" s="22" t="s">
        <v>27</v>
      </c>
      <c r="G56" s="22" t="s">
        <v>28</v>
      </c>
      <c r="H56" s="22" t="s">
        <v>29</v>
      </c>
      <c r="I56" s="22" t="s">
        <v>24</v>
      </c>
      <c r="J56" s="22">
        <v>12</v>
      </c>
      <c r="K56" s="22">
        <v>85</v>
      </c>
      <c r="L56" s="22">
        <v>1020</v>
      </c>
      <c r="M56" s="22">
        <v>2</v>
      </c>
      <c r="N56" s="21"/>
      <c r="O56" s="21"/>
    </row>
    <row r="57" spans="1:16" customFormat="1" ht="25.05" customHeight="1" thickBot="1" x14ac:dyDescent="0.35">
      <c r="A57" s="14" t="s">
        <v>73</v>
      </c>
      <c r="B57" s="18" t="s">
        <v>61</v>
      </c>
      <c r="C57" s="22">
        <v>1006</v>
      </c>
      <c r="D57" s="23">
        <v>45741</v>
      </c>
      <c r="E57" s="22" t="s">
        <v>16</v>
      </c>
      <c r="F57" s="22" t="s">
        <v>17</v>
      </c>
      <c r="G57" s="22" t="s">
        <v>30</v>
      </c>
      <c r="H57" s="22" t="s">
        <v>19</v>
      </c>
      <c r="I57" s="22" t="s">
        <v>15</v>
      </c>
      <c r="J57" s="22">
        <v>40</v>
      </c>
      <c r="K57" s="22">
        <v>300</v>
      </c>
      <c r="L57" s="22">
        <v>12000</v>
      </c>
      <c r="M57" s="22">
        <v>4</v>
      </c>
      <c r="N57" s="21"/>
      <c r="O57" s="21"/>
      <c r="P57" s="10" t="s">
        <v>74</v>
      </c>
    </row>
    <row r="58" spans="1:16" customFormat="1" ht="25.05" customHeight="1" thickBot="1" x14ac:dyDescent="0.35">
      <c r="A58" s="14"/>
      <c r="B58" s="9" t="b">
        <f>COUNTIF($F$3:$F$16,F3)&gt;1</f>
        <v>1</v>
      </c>
      <c r="C58" s="22">
        <v>1008</v>
      </c>
      <c r="D58" s="23">
        <v>45757</v>
      </c>
      <c r="E58" s="22" t="s">
        <v>11</v>
      </c>
      <c r="F58" s="22" t="s">
        <v>32</v>
      </c>
      <c r="G58" s="22" t="s">
        <v>33</v>
      </c>
      <c r="H58" s="22" t="s">
        <v>14</v>
      </c>
      <c r="I58" s="22" t="s">
        <v>15</v>
      </c>
      <c r="J58" s="22">
        <v>15</v>
      </c>
      <c r="K58" s="22">
        <v>550</v>
      </c>
      <c r="L58" s="22">
        <v>8250</v>
      </c>
      <c r="M58" s="22">
        <v>5</v>
      </c>
      <c r="N58" s="21"/>
      <c r="O58" s="21"/>
    </row>
    <row r="59" spans="1:16" customFormat="1" ht="25.05" customHeight="1" thickBot="1" x14ac:dyDescent="0.35">
      <c r="A59" s="21"/>
      <c r="B59" s="21"/>
      <c r="C59" s="22">
        <v>1010</v>
      </c>
      <c r="D59" s="23">
        <v>45789</v>
      </c>
      <c r="E59" s="22" t="s">
        <v>16</v>
      </c>
      <c r="F59" s="22" t="s">
        <v>17</v>
      </c>
      <c r="G59" s="22" t="s">
        <v>22</v>
      </c>
      <c r="H59" s="22" t="s">
        <v>23</v>
      </c>
      <c r="I59" s="22" t="s">
        <v>24</v>
      </c>
      <c r="J59" s="22">
        <v>10</v>
      </c>
      <c r="K59" s="22">
        <v>20</v>
      </c>
      <c r="L59" s="22">
        <v>200</v>
      </c>
      <c r="M59" s="22">
        <v>4</v>
      </c>
      <c r="N59" s="21"/>
      <c r="O59" s="21"/>
    </row>
    <row r="60" spans="1:16" customFormat="1" ht="25.05" customHeight="1" thickBot="1" x14ac:dyDescent="0.35">
      <c r="A60" s="21"/>
      <c r="B60" s="21"/>
      <c r="C60" s="22">
        <v>1011</v>
      </c>
      <c r="D60" s="23">
        <v>45809</v>
      </c>
      <c r="E60" s="22" t="s">
        <v>11</v>
      </c>
      <c r="F60" s="22" t="s">
        <v>12</v>
      </c>
      <c r="G60" s="22" t="s">
        <v>35</v>
      </c>
      <c r="H60" s="22" t="s">
        <v>25</v>
      </c>
      <c r="I60" s="22" t="s">
        <v>15</v>
      </c>
      <c r="J60" s="22">
        <v>20</v>
      </c>
      <c r="K60" s="22">
        <v>150</v>
      </c>
      <c r="L60" s="22">
        <v>3000</v>
      </c>
      <c r="M60" s="22">
        <v>5</v>
      </c>
      <c r="N60" s="21"/>
      <c r="O60" s="21"/>
    </row>
    <row r="61" spans="1:16" customFormat="1" ht="25.05" customHeight="1" thickBot="1" x14ac:dyDescent="0.35">
      <c r="A61" s="21"/>
      <c r="B61" s="21"/>
      <c r="C61" s="22">
        <v>1013</v>
      </c>
      <c r="D61" s="23">
        <v>45843</v>
      </c>
      <c r="E61" s="22" t="s">
        <v>26</v>
      </c>
      <c r="F61" s="22" t="s">
        <v>32</v>
      </c>
      <c r="G61" s="22" t="s">
        <v>18</v>
      </c>
      <c r="H61" s="22" t="s">
        <v>19</v>
      </c>
      <c r="I61" s="22" t="s">
        <v>15</v>
      </c>
      <c r="J61" s="22">
        <v>22</v>
      </c>
      <c r="K61" s="22">
        <v>300</v>
      </c>
      <c r="L61" s="22">
        <v>6600</v>
      </c>
      <c r="M61" s="22">
        <v>2</v>
      </c>
      <c r="N61" s="21"/>
      <c r="O61" s="21"/>
    </row>
    <row r="62" spans="1:16" customFormat="1" ht="25.05" customHeight="1" thickBot="1" x14ac:dyDescent="0.35">
      <c r="A62" s="21"/>
      <c r="B62" s="21"/>
      <c r="C62" s="22">
        <v>1014</v>
      </c>
      <c r="D62" s="23">
        <v>45858</v>
      </c>
      <c r="E62" s="22" t="s">
        <v>16</v>
      </c>
      <c r="F62" s="22" t="s">
        <v>27</v>
      </c>
      <c r="G62" s="22" t="s">
        <v>38</v>
      </c>
      <c r="H62" s="22" t="s">
        <v>29</v>
      </c>
      <c r="I62" s="22" t="s">
        <v>24</v>
      </c>
      <c r="J62" s="22">
        <v>14</v>
      </c>
      <c r="K62" s="22">
        <v>85</v>
      </c>
      <c r="L62" s="22">
        <v>1190</v>
      </c>
      <c r="M62" s="22">
        <v>3</v>
      </c>
      <c r="N62" s="21"/>
      <c r="O62" s="21"/>
    </row>
    <row r="63" spans="1:16" customFormat="1" ht="25.05" customHeight="1" thickBot="1" x14ac:dyDescent="0.35">
      <c r="A63" s="21"/>
      <c r="B63" s="21"/>
      <c r="C63" s="22">
        <v>1015</v>
      </c>
      <c r="D63" s="23">
        <v>45870</v>
      </c>
      <c r="E63" s="22" t="s">
        <v>20</v>
      </c>
      <c r="F63" s="22" t="s">
        <v>21</v>
      </c>
      <c r="G63" s="22" t="s">
        <v>39</v>
      </c>
      <c r="H63" s="22" t="s">
        <v>14</v>
      </c>
      <c r="I63" s="22" t="s">
        <v>15</v>
      </c>
      <c r="J63" s="22">
        <v>6</v>
      </c>
      <c r="K63" s="22">
        <v>550</v>
      </c>
      <c r="L63" s="22">
        <v>3300</v>
      </c>
      <c r="M63" s="22">
        <v>5</v>
      </c>
      <c r="N63" s="21"/>
      <c r="O63" s="21"/>
    </row>
    <row r="64" spans="1:16" customFormat="1" ht="25.05" customHeight="1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1:15" customFormat="1" ht="25.05" customHeight="1" thickBot="1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customFormat="1" ht="25.05" customHeight="1" thickBot="1" x14ac:dyDescent="0.35">
      <c r="A66" s="21"/>
      <c r="B66" s="21"/>
      <c r="C66" s="21"/>
      <c r="D66" s="21"/>
      <c r="E66" s="6" t="s">
        <v>0</v>
      </c>
      <c r="F66" s="6" t="s">
        <v>1</v>
      </c>
      <c r="G66" s="6" t="s">
        <v>2</v>
      </c>
      <c r="H66" s="6" t="s">
        <v>3</v>
      </c>
      <c r="I66" s="6" t="s">
        <v>4</v>
      </c>
      <c r="J66" s="6" t="s">
        <v>5</v>
      </c>
      <c r="K66" s="6" t="s">
        <v>6</v>
      </c>
      <c r="L66" s="6" t="s">
        <v>7</v>
      </c>
      <c r="M66" s="6" t="s">
        <v>8</v>
      </c>
      <c r="N66" s="6" t="s">
        <v>9</v>
      </c>
      <c r="O66" s="6" t="s">
        <v>10</v>
      </c>
    </row>
    <row r="67" spans="1:15" customFormat="1" ht="25.05" customHeight="1" thickBot="1" x14ac:dyDescent="0.35">
      <c r="A67" s="21"/>
      <c r="B67" s="21"/>
      <c r="C67" s="21"/>
      <c r="D67" s="21"/>
      <c r="E67" s="22">
        <v>1001</v>
      </c>
      <c r="F67" s="23">
        <v>45662</v>
      </c>
      <c r="G67" s="22" t="s">
        <v>11</v>
      </c>
      <c r="H67" s="22" t="s">
        <v>12</v>
      </c>
      <c r="I67" s="22" t="s">
        <v>13</v>
      </c>
      <c r="J67" s="22" t="s">
        <v>14</v>
      </c>
      <c r="K67" s="22" t="s">
        <v>15</v>
      </c>
      <c r="L67" s="22">
        <v>10</v>
      </c>
      <c r="M67" s="22">
        <v>550</v>
      </c>
      <c r="N67" s="22">
        <v>5500</v>
      </c>
      <c r="O67" s="22">
        <v>4</v>
      </c>
    </row>
    <row r="68" spans="1:15" customFormat="1" ht="25.05" customHeight="1" thickBot="1" x14ac:dyDescent="0.35">
      <c r="A68" s="21"/>
      <c r="B68" s="21"/>
      <c r="C68" s="21"/>
      <c r="D68" s="21"/>
      <c r="E68" s="22">
        <v>1002</v>
      </c>
      <c r="F68" s="23">
        <v>45672</v>
      </c>
      <c r="G68" s="22" t="s">
        <v>16</v>
      </c>
      <c r="H68" s="22" t="s">
        <v>17</v>
      </c>
      <c r="I68" s="22" t="s">
        <v>18</v>
      </c>
      <c r="J68" s="22" t="s">
        <v>19</v>
      </c>
      <c r="K68" s="22" t="s">
        <v>15</v>
      </c>
      <c r="L68" s="22">
        <v>25</v>
      </c>
      <c r="M68" s="22">
        <v>300</v>
      </c>
      <c r="N68" s="22">
        <v>7500</v>
      </c>
      <c r="O68" s="22">
        <v>5</v>
      </c>
    </row>
    <row r="69" spans="1:15" customFormat="1" ht="25.05" customHeight="1" thickBot="1" x14ac:dyDescent="0.35">
      <c r="A69" s="13" t="s">
        <v>76</v>
      </c>
      <c r="B69" s="16" t="s">
        <v>5</v>
      </c>
      <c r="C69" s="16" t="s">
        <v>10</v>
      </c>
      <c r="D69" s="17" t="s">
        <v>3</v>
      </c>
      <c r="E69" s="22">
        <v>1006</v>
      </c>
      <c r="F69" s="23">
        <v>45741</v>
      </c>
      <c r="G69" s="22" t="s">
        <v>16</v>
      </c>
      <c r="H69" s="22" t="s">
        <v>17</v>
      </c>
      <c r="I69" s="22" t="s">
        <v>30</v>
      </c>
      <c r="J69" s="22" t="s">
        <v>19</v>
      </c>
      <c r="K69" s="22" t="s">
        <v>15</v>
      </c>
      <c r="L69" s="22">
        <v>40</v>
      </c>
      <c r="M69" s="22">
        <v>300</v>
      </c>
      <c r="N69" s="22">
        <v>12000</v>
      </c>
      <c r="O69" s="22">
        <v>4</v>
      </c>
    </row>
    <row r="70" spans="1:15" customFormat="1" ht="25.05" customHeight="1" thickBot="1" x14ac:dyDescent="0.35">
      <c r="A70" s="13"/>
      <c r="B70" s="8" t="s">
        <v>64</v>
      </c>
      <c r="C70" s="8" t="s">
        <v>66</v>
      </c>
      <c r="D70" s="9" t="s">
        <v>67</v>
      </c>
      <c r="E70" s="22">
        <v>1008</v>
      </c>
      <c r="F70" s="23">
        <v>45757</v>
      </c>
      <c r="G70" s="22" t="s">
        <v>11</v>
      </c>
      <c r="H70" s="22" t="s">
        <v>32</v>
      </c>
      <c r="I70" s="22" t="s">
        <v>33</v>
      </c>
      <c r="J70" s="22" t="s">
        <v>14</v>
      </c>
      <c r="K70" s="22" t="s">
        <v>15</v>
      </c>
      <c r="L70" s="22">
        <v>15</v>
      </c>
      <c r="M70" s="22">
        <v>550</v>
      </c>
      <c r="N70" s="22">
        <v>8250</v>
      </c>
      <c r="O70" s="22">
        <v>5</v>
      </c>
    </row>
    <row r="71" spans="1:15" customFormat="1" ht="25.05" customHeight="1" thickBot="1" x14ac:dyDescent="0.35">
      <c r="A71" s="13"/>
      <c r="B71" s="8" t="s">
        <v>65</v>
      </c>
      <c r="C71" s="8" t="s">
        <v>66</v>
      </c>
      <c r="D71" s="9" t="s">
        <v>67</v>
      </c>
      <c r="E71" s="22">
        <v>1012</v>
      </c>
      <c r="F71" s="23">
        <v>45823</v>
      </c>
      <c r="G71" s="22" t="s">
        <v>20</v>
      </c>
      <c r="H71" s="22" t="s">
        <v>21</v>
      </c>
      <c r="I71" s="22" t="s">
        <v>36</v>
      </c>
      <c r="J71" s="22" t="s">
        <v>37</v>
      </c>
      <c r="K71" s="22" t="s">
        <v>15</v>
      </c>
      <c r="L71" s="22">
        <v>8</v>
      </c>
      <c r="M71" s="22">
        <v>700</v>
      </c>
      <c r="N71" s="22">
        <v>5600</v>
      </c>
      <c r="O71" s="22">
        <v>4</v>
      </c>
    </row>
    <row r="72" spans="1:15" customFormat="1" ht="25.05" customHeight="1" thickBot="1" x14ac:dyDescent="0.35">
      <c r="A72" s="21"/>
      <c r="B72" s="21"/>
      <c r="C72" s="21"/>
      <c r="D72" s="21"/>
      <c r="E72" s="22">
        <v>1013</v>
      </c>
      <c r="F72" s="23">
        <v>45843</v>
      </c>
      <c r="G72" s="22" t="s">
        <v>26</v>
      </c>
      <c r="H72" s="22" t="s">
        <v>32</v>
      </c>
      <c r="I72" s="22" t="s">
        <v>18</v>
      </c>
      <c r="J72" s="22" t="s">
        <v>19</v>
      </c>
      <c r="K72" s="22" t="s">
        <v>15</v>
      </c>
      <c r="L72" s="22">
        <v>22</v>
      </c>
      <c r="M72" s="22">
        <v>300</v>
      </c>
      <c r="N72" s="22">
        <v>6600</v>
      </c>
      <c r="O72" s="22">
        <v>2</v>
      </c>
    </row>
    <row r="73" spans="1:15" customFormat="1" ht="25.05" customHeight="1" thickBot="1" x14ac:dyDescent="0.35">
      <c r="A73" s="21"/>
      <c r="B73" s="21"/>
      <c r="C73" s="21"/>
      <c r="D73" s="21"/>
      <c r="E73" s="22">
        <v>1015</v>
      </c>
      <c r="F73" s="23">
        <v>45870</v>
      </c>
      <c r="G73" s="22" t="s">
        <v>20</v>
      </c>
      <c r="H73" s="22" t="s">
        <v>21</v>
      </c>
      <c r="I73" s="22" t="s">
        <v>39</v>
      </c>
      <c r="J73" s="22" t="s">
        <v>14</v>
      </c>
      <c r="K73" s="22" t="s">
        <v>15</v>
      </c>
      <c r="L73" s="22">
        <v>6</v>
      </c>
      <c r="M73" s="22">
        <v>550</v>
      </c>
      <c r="N73" s="22">
        <v>3300</v>
      </c>
      <c r="O73" s="22">
        <v>5</v>
      </c>
    </row>
    <row r="74" spans="1:15" s="1" customFormat="1" ht="25.05" customHeight="1" thickBot="1" x14ac:dyDescent="0.35"/>
    <row r="75" spans="1:15" customFormat="1" ht="25.05" customHeight="1" thickBot="1" x14ac:dyDescent="0.35">
      <c r="A75" s="15" t="s">
        <v>75</v>
      </c>
      <c r="B75" s="8" t="s">
        <v>62</v>
      </c>
      <c r="C75" s="2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1"/>
    </row>
    <row r="76" spans="1:15" customFormat="1" ht="25.05" customHeight="1" thickBot="1" x14ac:dyDescent="0.35">
      <c r="A76" s="15"/>
      <c r="B76" s="8" t="s">
        <v>63</v>
      </c>
      <c r="C76" s="21"/>
      <c r="D76" s="25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4"/>
    </row>
    <row r="77" spans="1:15" customFormat="1" ht="25.05" customHeight="1" x14ac:dyDescent="0.3">
      <c r="A77" s="21"/>
      <c r="B77" s="21"/>
      <c r="C77" s="21"/>
      <c r="D77" s="25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4"/>
    </row>
    <row r="78" spans="1:15" customFormat="1" ht="25.05" customHeight="1" x14ac:dyDescent="0.3">
      <c r="A78" s="21"/>
      <c r="B78" s="21"/>
      <c r="C78" s="21"/>
      <c r="D78" s="25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4"/>
    </row>
    <row r="79" spans="1:15" customFormat="1" ht="25.05" customHeight="1" x14ac:dyDescent="0.3">
      <c r="A79" s="21"/>
      <c r="B79" s="21"/>
      <c r="C79" s="21"/>
      <c r="D79" s="25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4"/>
    </row>
    <row r="80" spans="1:15" customFormat="1" ht="25.05" customHeight="1" x14ac:dyDescent="0.3">
      <c r="A80" s="21"/>
      <c r="B80" s="21"/>
      <c r="C80" s="21"/>
      <c r="D80" s="25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4"/>
    </row>
    <row r="81" spans="1:15" customFormat="1" ht="25.05" customHeight="1" x14ac:dyDescent="0.3">
      <c r="A81" s="21"/>
      <c r="B81" s="21"/>
      <c r="C81" s="21"/>
      <c r="D81" s="25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4"/>
    </row>
    <row r="82" spans="1:15" customFormat="1" ht="25.05" customHeight="1" x14ac:dyDescent="0.3">
      <c r="A82" s="21"/>
      <c r="B82" s="21"/>
      <c r="C82" s="21"/>
      <c r="D82" s="25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4"/>
    </row>
    <row r="83" spans="1:15" customFormat="1" ht="25.05" customHeight="1" x14ac:dyDescent="0.3">
      <c r="A83" s="21"/>
      <c r="B83" s="21"/>
      <c r="C83" s="21"/>
      <c r="D83" s="25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4"/>
    </row>
    <row r="84" spans="1:15" customFormat="1" ht="25.05" customHeight="1" x14ac:dyDescent="0.3">
      <c r="A84" s="21"/>
      <c r="B84" s="21"/>
      <c r="C84" s="21"/>
      <c r="D84" s="25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1"/>
    </row>
    <row r="85" spans="1:15" customFormat="1" ht="25.05" customHeight="1" x14ac:dyDescent="0.3">
      <c r="A85" s="21"/>
      <c r="B85" s="21"/>
      <c r="C85" s="21"/>
      <c r="D85" s="25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1"/>
    </row>
    <row r="86" spans="1:15" customFormat="1" ht="25.05" customHeight="1" x14ac:dyDescent="0.3">
      <c r="A86" s="21"/>
      <c r="B86" s="21"/>
      <c r="C86" s="21"/>
      <c r="D86" s="25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1"/>
    </row>
    <row r="87" spans="1:15" customFormat="1" ht="25.05" customHeight="1" x14ac:dyDescent="0.3">
      <c r="D87" s="4"/>
      <c r="E87" s="5"/>
      <c r="F87" s="4"/>
      <c r="G87" s="4"/>
      <c r="H87" s="4"/>
      <c r="I87" s="4"/>
      <c r="J87" s="4"/>
      <c r="K87" s="2"/>
      <c r="L87" s="2"/>
      <c r="M87" s="2"/>
      <c r="N87" s="2"/>
    </row>
    <row r="88" spans="1:15" customFormat="1" ht="25.05" customHeight="1" x14ac:dyDescent="0.3">
      <c r="D88" s="4"/>
      <c r="E88" s="5"/>
      <c r="F88" s="4"/>
      <c r="G88" s="4"/>
      <c r="H88" s="4"/>
      <c r="I88" s="4"/>
      <c r="J88" s="4"/>
      <c r="K88" s="2"/>
      <c r="L88" s="2"/>
      <c r="M88" s="2"/>
      <c r="N88" s="2"/>
    </row>
    <row r="89" spans="1:15" customFormat="1" ht="25.05" customHeight="1" x14ac:dyDescent="0.3"/>
    <row r="90" spans="1:15" customFormat="1" x14ac:dyDescent="0.3"/>
    <row r="91" spans="1:15" customFormat="1" x14ac:dyDescent="0.3"/>
    <row r="92" spans="1:15" customFormat="1" x14ac:dyDescent="0.3"/>
    <row r="93" spans="1:15" customFormat="1" x14ac:dyDescent="0.3"/>
    <row r="94" spans="1:15" customFormat="1" x14ac:dyDescent="0.3"/>
    <row r="95" spans="1:15" customFormat="1" x14ac:dyDescent="0.3"/>
    <row r="96" spans="1:15" customFormat="1" x14ac:dyDescent="0.3"/>
  </sheetData>
  <mergeCells count="9">
    <mergeCell ref="A57:A58"/>
    <mergeCell ref="A69:A71"/>
    <mergeCell ref="A75:A76"/>
    <mergeCell ref="A1:K1"/>
    <mergeCell ref="A19:A21"/>
    <mergeCell ref="A24:A26"/>
    <mergeCell ref="A30:A31"/>
    <mergeCell ref="A40:A42"/>
    <mergeCell ref="A48:A4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F893-D862-4877-98FA-036C86231193}">
  <dimension ref="A1:A8"/>
  <sheetViews>
    <sheetView zoomScale="109" workbookViewId="0">
      <selection activeCell="L8" sqref="L8"/>
    </sheetView>
  </sheetViews>
  <sheetFormatPr defaultRowHeight="14.4" x14ac:dyDescent="0.3"/>
  <sheetData>
    <row r="1" spans="1:1" x14ac:dyDescent="0.3">
      <c r="A1" t="s">
        <v>40</v>
      </c>
    </row>
    <row r="2" spans="1:1" x14ac:dyDescent="0.3">
      <c r="A2" t="s">
        <v>41</v>
      </c>
    </row>
    <row r="3" spans="1:1" x14ac:dyDescent="0.3">
      <c r="A3" t="s">
        <v>42</v>
      </c>
    </row>
    <row r="4" spans="1:1" x14ac:dyDescent="0.3">
      <c r="A4" t="s">
        <v>43</v>
      </c>
    </row>
    <row r="5" spans="1:1" x14ac:dyDescent="0.3">
      <c r="A5" t="s">
        <v>44</v>
      </c>
    </row>
    <row r="6" spans="1:1" x14ac:dyDescent="0.3">
      <c r="A6" t="s">
        <v>45</v>
      </c>
    </row>
    <row r="7" spans="1:1" x14ac:dyDescent="0.3">
      <c r="A7" t="s">
        <v>46</v>
      </c>
    </row>
    <row r="8" spans="1:1" x14ac:dyDescent="0.3">
      <c r="A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Data1</vt:lpstr>
      <vt:lpstr>Question</vt:lpstr>
      <vt:lpstr>Data1!Criteria</vt:lpstr>
      <vt:lpstr>Data1!Extract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Lakshmi Kumari</cp:lastModifiedBy>
  <dcterms:created xsi:type="dcterms:W3CDTF">2025-10-16T05:12:19Z</dcterms:created>
  <dcterms:modified xsi:type="dcterms:W3CDTF">2025-10-16T07:48:04Z</dcterms:modified>
</cp:coreProperties>
</file>