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13.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timelines/timeline5.xml" ContentType="application/vnd.ms-excel.timelin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https://d.docs.live.net/9d190063bde2275f/Documents/"/>
    </mc:Choice>
  </mc:AlternateContent>
  <xr:revisionPtr revIDLastSave="4" documentId="8_{751C795F-0EDB-4EF9-841E-7F7781EB679B}" xr6:coauthVersionLast="47" xr6:coauthVersionMax="47" xr10:uidLastSave="{BC3E259B-DCF3-4F8D-86CD-9629FA0FD2EF}"/>
  <bookViews>
    <workbookView xWindow="-110" yWindow="-110" windowWidth="19420" windowHeight="10300" activeTab="2" xr2:uid="{C9D8F494-0E7D-4900-92F1-E4829AE82C49}"/>
  </bookViews>
  <sheets>
    <sheet name="About" sheetId="8" r:id="rId1"/>
    <sheet name="Salesmans" sheetId="7" r:id="rId2"/>
    <sheet name="PRODUCTS" sheetId="4" r:id="rId3"/>
    <sheet name="Dashboard" sheetId="2" r:id="rId4"/>
    <sheet name="Data" sheetId="1" r:id="rId5"/>
    <sheet name="pivot of  Dashboard" sheetId="3" r:id="rId6"/>
    <sheet name="Pivot of Products" sheetId="5" r:id="rId7"/>
    <sheet name="pivot of Salesman" sheetId="6" r:id="rId8"/>
  </sheets>
  <definedNames>
    <definedName name="_xlcn.WorksheetConnection_DataB1I367" hidden="1">Data!$B$1:$I$367</definedName>
    <definedName name="Slicer_Item">#N/A</definedName>
    <definedName name="Slicer_Region">#N/A</definedName>
    <definedName name="Timeline_Date">#N/A</definedName>
  </definedNames>
  <calcPr calcId="191029"/>
  <pivotCaches>
    <pivotCache cacheId="4" r:id="rId9"/>
    <pivotCache cacheId="5" r:id="rId10"/>
    <pivotCache cacheId="6" r:id="rId11"/>
    <pivotCache cacheId="7" r:id="rId12"/>
    <pivotCache cacheId="8" r:id="rId13"/>
    <pivotCache cacheId="9" r:id="rId14"/>
    <pivotCache cacheId="10" r:id="rId15"/>
    <pivotCache cacheId="11" r:id="rId16"/>
    <pivotCache cacheId="12" r:id="rId17"/>
    <pivotCache cacheId="13" r:id="rId18"/>
    <pivotCache cacheId="14" r:id="rId19"/>
  </pivotCaches>
  <extLst>
    <ext xmlns:x14="http://schemas.microsoft.com/office/spreadsheetml/2009/9/main" uri="{876F7934-8845-4945-9796-88D515C7AA90}">
      <x14:pivotCaches>
        <pivotCache cacheId="15" r:id="rId20"/>
      </x14:pivotCaches>
    </ext>
    <ext xmlns:x14="http://schemas.microsoft.com/office/spreadsheetml/2009/9/main" uri="{BBE1A952-AA13-448e-AADC-164F8A28A991}">
      <x14:slicerCaches>
        <x14:slicerCache r:id="rId21"/>
        <x14:slicerCache r:id="rId22"/>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6" r:id="rId23"/>
      </x15:timelineCachePivotCaches>
    </ext>
    <ext xmlns:x15="http://schemas.microsoft.com/office/spreadsheetml/2010/11/main" uri="{D0CA8CA8-9F24-4464-BF8E-62219DCF47F9}">
      <x15:timelineCacheRefs>
        <x15:timelineCacheRef r:id="rId24"/>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Data!$B$1:$I$367"/>
        </x15:modelTables>
        <x15:extLst>
          <ext xmlns:x16="http://schemas.microsoft.com/office/spreadsheetml/2014/11/main" uri="{9835A34E-60A6-4A7C-AAB8-D5F71C897F49}">
            <x16:modelTimeGroupings>
              <x16:modelTimeGrouping tableName="Rang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2" i="3" l="1"/>
  <c r="B47"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6D1697A-9B9A-4828-8D69-855E5B76B73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2DD1799E-0940-48E1-85E3-2D04C10DA12E}" name="WorksheetConnection_Data!$B$1:$I$367" type="102" refreshedVersion="8" minRefreshableVersion="5">
    <extLst>
      <ext xmlns:x15="http://schemas.microsoft.com/office/spreadsheetml/2010/11/main" uri="{DE250136-89BD-433C-8126-D09CA5730AF9}">
        <x15:connection id="Range" autoDelete="1">
          <x15:rangePr sourceName="_xlcn.WorksheetConnection_DataB1I367"/>
        </x15:connection>
      </ext>
    </extLst>
  </connection>
</connections>
</file>

<file path=xl/sharedStrings.xml><?xml version="1.0" encoding="utf-8"?>
<sst xmlns="http://schemas.openxmlformats.org/spreadsheetml/2006/main" count="1182" uniqueCount="50">
  <si>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</si>
  <si>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</si>
  <si>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</si>
  <si>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</si>
  <si>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</si>
  <si>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</si>
  <si>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</si>
  <si>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</si>
  <si>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</si>
  <si>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</si>
  <si>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</si>
  <si>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</si>
  <si>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</si>
  <si>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</si>
  <si>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</si>
  <si>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</si>
  <si>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</si>
  <si>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</si>
  <si>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</si>
  <si>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</si>
  <si>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</si>
  <si>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</si>
  <si>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</si>
  <si>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</si>
  <si>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</si>
  <si>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</si>
  <si>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Jan</t>
  </si>
  <si>
    <t>Feb</t>
  </si>
  <si>
    <t>Mar</t>
  </si>
  <si>
    <t>Apr</t>
  </si>
  <si>
    <t>May</t>
  </si>
  <si>
    <t>Jun</t>
  </si>
  <si>
    <t>Jul</t>
  </si>
  <si>
    <t>Aug</t>
  </si>
  <si>
    <t>Sep</t>
  </si>
  <si>
    <t>Oct</t>
  </si>
  <si>
    <t>Dec</t>
  </si>
  <si>
    <t>Sum of Amount</t>
  </si>
  <si>
    <t>SALES BY MONTH</t>
  </si>
  <si>
    <t>SALES BY REGION</t>
  </si>
  <si>
    <t>SALES BY PRODUCT</t>
  </si>
  <si>
    <t>Count of Amount</t>
  </si>
  <si>
    <t>Sum of Qty</t>
  </si>
  <si>
    <t>Top 3 selling Product</t>
  </si>
  <si>
    <t>Top 3 less selling Product</t>
  </si>
  <si>
    <t>Sale by product</t>
  </si>
  <si>
    <t>Top 3 performing salesman</t>
  </si>
  <si>
    <t>Poor performing 3 salesman</t>
  </si>
  <si>
    <t>Sale by Salesman</t>
  </si>
  <si>
    <t>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</si>
</sst>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 x14ac:knownFonts="1">
    <font>
      <sz val="11"/>
      <color theme="1"/>
      <name val="Calibri"/>
      <family val="2"/>
      <scheme val="minor"/>
    </font>
    <font>
      <b/>
      <sz val="11"/>
      <color theme="1"/>
      <name val="Calibri"/>
      <family val="2"/>
      <scheme val="minor"/>
    </font>
    <font>
      <sz val="14"/>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cellStyleXfs>
  <cellXfs count="14">
    <xf numFmtId="0" fontId="0" fillId="0" borderId="0" xfId="0"/>
    <xf numFmtId="0" fontId="3" fillId="2" borderId="1" xfId="1" applyFont="1" applyFill="1" applyBorder="1" applyAlignment="1">
      <alignment horizontal="left"/>
    </xf>
    <xf numFmtId="0" fontId="3" fillId="2" borderId="1" xfId="1" applyFont="1" applyFill="1" applyBorder="1" applyAlignment="1">
      <alignment horizontal="center"/>
    </xf>
    <xf numFmtId="0" fontId="3" fillId="2" borderId="1" xfId="1" applyFont="1" applyFill="1" applyBorder="1"/>
    <xf numFmtId="0" fontId="2" fillId="0" borderId="1" xfId="1" applyBorder="1" applyAlignment="1">
      <alignment horizontal="left"/>
    </xf>
    <xf numFmtId="14" fontId="2" fillId="0" borderId="1" xfId="1" applyNumberFormat="1" applyBorder="1" applyAlignment="1">
      <alignment horizontal="center"/>
    </xf>
    <xf numFmtId="0" fontId="2" fillId="0" borderId="1" xfId="1" applyBorder="1"/>
    <xf numFmtId="164" fontId="3" fillId="2" borderId="1" xfId="1" applyNumberFormat="1" applyFont="1" applyFill="1" applyBorder="1"/>
    <xf numFmtId="164" fontId="2" fillId="0" borderId="1" xfId="1" applyNumberFormat="1" applyBorder="1"/>
    <xf numFmtId="0" fontId="0" fillId="0" borderId="0" xfId="0" pivotButton="1"/>
    <xf numFmtId="0" fontId="0" fillId="0" borderId="0" xfId="0" applyAlignment="1">
      <alignment horizontal="left"/>
    </xf>
    <xf numFmtId="10" fontId="0" fillId="0" borderId="0" xfId="0" applyNumberFormat="1"/>
    <xf numFmtId="0" fontId="1" fillId="2" borderId="0" xfId="0" applyFont="1" applyFill="1" applyAlignment="1">
      <alignment horizontal="center"/>
    </xf>
    <xf numFmtId="0" fontId="1" fillId="2" borderId="0" xfId="0" applyFont="1" applyFill="1" applyAlignment="1">
      <alignment horizontal="center" vertical="center"/>
    </xf>
  </cellXfs>
  <cellStyles count="2">
    <cellStyle name="Normal" xfId="0" builtinId="0"/>
    <cellStyle name="Normal 2" xfId="1" xr:uid="{083D9095-0160-4145-B0F8-BFACE142B7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openxmlformats.org/officeDocument/2006/relationships/connections" Target="connections.xml"/><Relationship Id="rId3" Type="http://schemas.openxmlformats.org/officeDocument/2006/relationships/worksheet" Target="worksheets/sheet3.xml"/><Relationship Id="rId21" Type="http://schemas.microsoft.com/office/2007/relationships/slicerCache" Target="slicerCaches/slicerCache1.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0" Type="http://schemas.openxmlformats.org/officeDocument/2006/relationships/pivotCacheDefinition" Target="pivotCache/pivotCacheDefinition12.xml"/><Relationship Id="rId29"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pivotCacheDefinition" Target="pivotCache/pivotCacheDefinition13.xml"/><Relationship Id="rId28" Type="http://schemas.openxmlformats.org/officeDocument/2006/relationships/sharedStrings" Target="sharedStrings.xml"/><Relationship Id="rId10" Type="http://schemas.openxmlformats.org/officeDocument/2006/relationships/pivotCacheDefinition" Target="pivotCache/pivotCacheDefinition2.xml"/><Relationship Id="rId19" Type="http://schemas.openxmlformats.org/officeDocument/2006/relationships/pivotCacheDefinition" Target="pivotCache/pivotCacheDefinition11.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microsoft.com/office/2007/relationships/slicerCache" Target="slicerCaches/slicerCache2.xml"/><Relationship Id="rId27" Type="http://schemas.openxmlformats.org/officeDocument/2006/relationships/styles" Target="styles.xml"/><Relationship Id="rId30"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[Electronic_sale_data_dashboard.xlsx]pivot of Salesman!PivotTable12</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of Salesman'!$B$2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of Salesman'!$A$3:$A$6</c:f>
              <c:strCache>
                <c:ptCount val="3"/>
                <c:pt idx="0">
                  <c:v>Siddhu</c:v>
                </c:pt>
                <c:pt idx="1">
                  <c:v>Chandu</c:v>
                </c:pt>
                <c:pt idx="2">
                  <c:v>Ajit Kumar</c:v>
                </c:pt>
              </c:strCache>
            </c:strRef>
          </c:cat>
          <c:val>
            <c:numRef>
              <c:f>'pivot of Salesman'!$B$3:$B$6</c:f>
              <c:numCache>
                <c:formatCode>General</c:formatCode>
                <c:ptCount val="3"/>
                <c:pt idx="0">
                  <c:v>59</c:v>
                </c:pt>
                <c:pt idx="1">
                  <c:v>20</c:v>
                </c:pt>
                <c:pt idx="2">
                  <c:v>47</c:v>
                </c:pt>
              </c:numCache>
            </c:numRef>
          </c:val>
          <c:extLst>
            <c:ext xmlns:c16="http://schemas.microsoft.com/office/drawing/2014/chart" uri="{C3380CC4-5D6E-409C-BE32-E72D297353CC}">
              <c16:uniqueId val="{00000001-4656-4907-88A9-03A49C488312}"/>
            </c:ext>
          </c:extLst>
        </c:ser>
        <c:dLbls>
          <c:dLblPos val="outEnd"/>
          <c:showLegendKey val="0"/>
          <c:showVal val="1"/>
          <c:showCatName val="0"/>
          <c:showSerName val="0"/>
          <c:showPercent val="0"/>
          <c:showBubbleSize val="0"/>
        </c:dLbls>
        <c:gapWidth val="182"/>
        <c:axId val="1111706448"/>
        <c:axId val="1096778784"/>
      </c:barChart>
      <c:catAx>
        <c:axId val="1111706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6778784"/>
        <c:crosses val="autoZero"/>
        <c:auto val="1"/>
        <c:lblAlgn val="ctr"/>
        <c:lblOffset val="100"/>
        <c:noMultiLvlLbl val="0"/>
      </c:catAx>
      <c:valAx>
        <c:axId val="1096778784"/>
        <c:scaling>
          <c:orientation val="minMax"/>
        </c:scaling>
        <c:delete val="1"/>
        <c:axPos val="b"/>
        <c:numFmt formatCode="General" sourceLinked="1"/>
        <c:majorTickMark val="none"/>
        <c:minorTickMark val="none"/>
        <c:tickLblPos val="nextTo"/>
        <c:crossAx val="111170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[Electronic_sale_data_dashboard.xlsx]pivot of Salesman!PivotTable13</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69694134767805"/>
          <c:y val="1.1764705882352941E-2"/>
          <c:w val="0.84170239858631535"/>
          <c:h val="0.9882352941176471"/>
        </c:manualLayout>
      </c:layout>
      <c:barChart>
        <c:barDir val="bar"/>
        <c:grouping val="clustered"/>
        <c:varyColors val="0"/>
        <c:ser>
          <c:idx val="0"/>
          <c:order val="0"/>
          <c:tx>
            <c:strRef>
              <c:f>'pivot of Salesman'!$B$13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of Salesman'!$A$14:$A$17</c:f>
              <c:strCache>
                <c:ptCount val="3"/>
                <c:pt idx="0">
                  <c:v>Rohit Das</c:v>
                </c:pt>
                <c:pt idx="1">
                  <c:v>Ramesh</c:v>
                </c:pt>
                <c:pt idx="2">
                  <c:v>Amit</c:v>
                </c:pt>
              </c:strCache>
            </c:strRef>
          </c:cat>
          <c:val>
            <c:numRef>
              <c:f>'pivot of Salesman'!$B$14:$B$17</c:f>
              <c:numCache>
                <c:formatCode>General</c:formatCode>
                <c:ptCount val="3"/>
                <c:pt idx="0">
                  <c:v>18</c:v>
                </c:pt>
                <c:pt idx="1">
                  <c:v>13</c:v>
                </c:pt>
                <c:pt idx="2">
                  <c:v>15</c:v>
                </c:pt>
              </c:numCache>
            </c:numRef>
          </c:val>
          <c:extLst>
            <c:ext xmlns:c16="http://schemas.microsoft.com/office/drawing/2014/chart" uri="{C3380CC4-5D6E-409C-BE32-E72D297353CC}">
              <c16:uniqueId val="{00000001-A368-43E5-AE0D-A95424FEEDC7}"/>
            </c:ext>
          </c:extLst>
        </c:ser>
        <c:dLbls>
          <c:dLblPos val="outEnd"/>
          <c:showLegendKey val="0"/>
          <c:showVal val="1"/>
          <c:showCatName val="0"/>
          <c:showSerName val="0"/>
          <c:showPercent val="0"/>
          <c:showBubbleSize val="0"/>
        </c:dLbls>
        <c:gapWidth val="182"/>
        <c:axId val="1047507824"/>
        <c:axId val="1111751536"/>
      </c:barChart>
      <c:catAx>
        <c:axId val="1047507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1751536"/>
        <c:crosses val="autoZero"/>
        <c:auto val="1"/>
        <c:lblAlgn val="ctr"/>
        <c:lblOffset val="100"/>
        <c:noMultiLvlLbl val="0"/>
      </c:catAx>
      <c:valAx>
        <c:axId val="1111751536"/>
        <c:scaling>
          <c:orientation val="minMax"/>
        </c:scaling>
        <c:delete val="1"/>
        <c:axPos val="b"/>
        <c:numFmt formatCode="General" sourceLinked="1"/>
        <c:majorTickMark val="none"/>
        <c:minorTickMark val="none"/>
        <c:tickLblPos val="nextTo"/>
        <c:crossAx val="104750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[Electronic_sale_data_dashboard.xlsx]pivot of Salesman!PivotTable14</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6.0185185185185182E-2"/>
          <c:w val="0.89019685039370078"/>
          <c:h val="0.8416746864975212"/>
        </c:manualLayout>
      </c:layout>
      <c:barChart>
        <c:barDir val="col"/>
        <c:grouping val="clustered"/>
        <c:varyColors val="0"/>
        <c:ser>
          <c:idx val="0"/>
          <c:order val="0"/>
          <c:tx>
            <c:strRef>
              <c:f>'pivot of Salesman'!$B$23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of Salesman'!$A$24:$A$30</c:f>
              <c:strCache>
                <c:ptCount val="6"/>
                <c:pt idx="0">
                  <c:v>Siddhu</c:v>
                </c:pt>
                <c:pt idx="1">
                  <c:v>Rohit Das</c:v>
                </c:pt>
                <c:pt idx="2">
                  <c:v>Ramesh</c:v>
                </c:pt>
                <c:pt idx="3">
                  <c:v>Chandu</c:v>
                </c:pt>
                <c:pt idx="4">
                  <c:v>Amit</c:v>
                </c:pt>
                <c:pt idx="5">
                  <c:v>Ajit Kumar</c:v>
                </c:pt>
              </c:strCache>
            </c:strRef>
          </c:cat>
          <c:val>
            <c:numRef>
              <c:f>'pivot of Salesman'!$B$24:$B$30</c:f>
              <c:numCache>
                <c:formatCode>General</c:formatCode>
                <c:ptCount val="6"/>
                <c:pt idx="0">
                  <c:v>59</c:v>
                </c:pt>
                <c:pt idx="1">
                  <c:v>18</c:v>
                </c:pt>
                <c:pt idx="2">
                  <c:v>13</c:v>
                </c:pt>
                <c:pt idx="3">
                  <c:v>20</c:v>
                </c:pt>
                <c:pt idx="4">
                  <c:v>15</c:v>
                </c:pt>
                <c:pt idx="5">
                  <c:v>47</c:v>
                </c:pt>
              </c:numCache>
            </c:numRef>
          </c:val>
          <c:extLst>
            <c:ext xmlns:c16="http://schemas.microsoft.com/office/drawing/2014/chart" uri="{C3380CC4-5D6E-409C-BE32-E72D297353CC}">
              <c16:uniqueId val="{00000001-536B-429D-839E-BE192A93382C}"/>
            </c:ext>
          </c:extLst>
        </c:ser>
        <c:dLbls>
          <c:dLblPos val="outEnd"/>
          <c:showLegendKey val="0"/>
          <c:showVal val="1"/>
          <c:showCatName val="0"/>
          <c:showSerName val="0"/>
          <c:showPercent val="0"/>
          <c:showBubbleSize val="0"/>
        </c:dLbls>
        <c:gapWidth val="219"/>
        <c:overlap val="-27"/>
        <c:axId val="1111710160"/>
        <c:axId val="1079052400"/>
      </c:barChart>
      <c:catAx>
        <c:axId val="1111710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052400"/>
        <c:crosses val="autoZero"/>
        <c:auto val="1"/>
        <c:lblAlgn val="ctr"/>
        <c:lblOffset val="100"/>
        <c:noMultiLvlLbl val="0"/>
      </c:catAx>
      <c:valAx>
        <c:axId val="10790524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1710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[Electronic_sale_data_dashboard.xlsx]Pivot of Products!PivotTable9</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1473497215287"/>
          <c:y val="1.2345679012345678E-2"/>
          <c:w val="0.80846240637603228"/>
          <c:h val="0.76298434917857494"/>
        </c:manualLayout>
      </c:layout>
      <c:barChart>
        <c:barDir val="bar"/>
        <c:grouping val="clustered"/>
        <c:varyColors val="0"/>
        <c:ser>
          <c:idx val="0"/>
          <c:order val="0"/>
          <c:tx>
            <c:strRef>
              <c:f>'Pivot of Products'!$B$2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of Products'!$A$3:$A$6</c:f>
              <c:strCache>
                <c:ptCount val="3"/>
                <c:pt idx="0">
                  <c:v>Mouse</c:v>
                </c:pt>
                <c:pt idx="1">
                  <c:v>Printer</c:v>
                </c:pt>
                <c:pt idx="2">
                  <c:v>Speaker</c:v>
                </c:pt>
              </c:strCache>
            </c:strRef>
          </c:cat>
          <c:val>
            <c:numRef>
              <c:f>'Pivot of Products'!$B$3:$B$6</c:f>
              <c:numCache>
                <c:formatCode>General</c:formatCode>
                <c:ptCount val="3"/>
                <c:pt idx="0">
                  <c:v>169</c:v>
                </c:pt>
                <c:pt idx="1">
                  <c:v>172</c:v>
                </c:pt>
                <c:pt idx="2">
                  <c:v>112</c:v>
                </c:pt>
              </c:numCache>
            </c:numRef>
          </c:val>
          <c:extLst>
            <c:ext xmlns:c16="http://schemas.microsoft.com/office/drawing/2014/chart" uri="{C3380CC4-5D6E-409C-BE32-E72D297353CC}">
              <c16:uniqueId val="{00000001-A864-434A-91AF-E56D878C4E4F}"/>
            </c:ext>
          </c:extLst>
        </c:ser>
        <c:dLbls>
          <c:showLegendKey val="0"/>
          <c:showVal val="0"/>
          <c:showCatName val="0"/>
          <c:showSerName val="0"/>
          <c:showPercent val="0"/>
          <c:showBubbleSize val="0"/>
        </c:dLbls>
        <c:gapWidth val="182"/>
        <c:axId val="1050744160"/>
        <c:axId val="1068278960"/>
      </c:barChart>
      <c:catAx>
        <c:axId val="1050744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278960"/>
        <c:crosses val="autoZero"/>
        <c:auto val="1"/>
        <c:lblAlgn val="ctr"/>
        <c:lblOffset val="100"/>
        <c:noMultiLvlLbl val="0"/>
      </c:catAx>
      <c:valAx>
        <c:axId val="10682789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0744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[Electronic_sale_data_dashboard.xlsx]Pivot of Products!PivotTable10</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8147921198566"/>
          <c:y val="2.6666666666666668E-2"/>
          <c:w val="0.7896521339501823"/>
          <c:h val="0.73068976377952755"/>
        </c:manualLayout>
      </c:layout>
      <c:barChart>
        <c:barDir val="bar"/>
        <c:grouping val="clustered"/>
        <c:varyColors val="0"/>
        <c:ser>
          <c:idx val="0"/>
          <c:order val="0"/>
          <c:tx>
            <c:strRef>
              <c:f>'Pivot of Products'!$B$11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of Products'!$A$12:$A$15</c:f>
              <c:strCache>
                <c:ptCount val="3"/>
                <c:pt idx="0">
                  <c:v>Keyboard</c:v>
                </c:pt>
                <c:pt idx="1">
                  <c:v>Monitor</c:v>
                </c:pt>
                <c:pt idx="2">
                  <c:v>Scanner</c:v>
                </c:pt>
              </c:strCache>
            </c:strRef>
          </c:cat>
          <c:val>
            <c:numRef>
              <c:f>'Pivot of Products'!$B$12:$B$15</c:f>
              <c:numCache>
                <c:formatCode>General</c:formatCode>
                <c:ptCount val="3"/>
                <c:pt idx="0">
                  <c:v>67</c:v>
                </c:pt>
                <c:pt idx="1">
                  <c:v>110</c:v>
                </c:pt>
                <c:pt idx="2">
                  <c:v>107</c:v>
                </c:pt>
              </c:numCache>
            </c:numRef>
          </c:val>
          <c:extLst>
            <c:ext xmlns:c16="http://schemas.microsoft.com/office/drawing/2014/chart" uri="{C3380CC4-5D6E-409C-BE32-E72D297353CC}">
              <c16:uniqueId val="{00000001-4B13-4678-B3D4-A2457527E025}"/>
            </c:ext>
          </c:extLst>
        </c:ser>
        <c:dLbls>
          <c:showLegendKey val="0"/>
          <c:showVal val="0"/>
          <c:showCatName val="0"/>
          <c:showSerName val="0"/>
          <c:showPercent val="0"/>
          <c:showBubbleSize val="0"/>
        </c:dLbls>
        <c:gapWidth val="182"/>
        <c:axId val="1094866240"/>
        <c:axId val="1138675552"/>
      </c:barChart>
      <c:catAx>
        <c:axId val="1094866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675552"/>
        <c:crosses val="autoZero"/>
        <c:auto val="1"/>
        <c:lblAlgn val="ctr"/>
        <c:lblOffset val="100"/>
        <c:noMultiLvlLbl val="0"/>
      </c:catAx>
      <c:valAx>
        <c:axId val="11386755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866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[Electronic_sale_data_dashboard.xlsx]Pivot of Products!PivotTable11</c:name>
    <c:fmtId val="14"/>
  </c:pivotSource>
  <c:chart>
    <c:autoTitleDeleted val="1"/>
    <c:pivotFmts>
      <c:pivotFmt>
        <c:idx val="0"/>
        <c:spPr>
          <a:solidFill>
            <a:schemeClr val="accent1"/>
          </a:solidFill>
          <a:ln>
            <a:noFill/>
          </a:ln>
          <a:effectLst/>
        </c:spPr>
        <c:marker>
          <c:symbol val="none"/>
        </c:marker>
        <c:dLbl>
          <c:idx val="0"/>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041778079803821E-2"/>
          <c:y val="3.308746798216488E-2"/>
          <c:w val="0.89598622919550108"/>
          <c:h val="0.85728441324352533"/>
        </c:manualLayout>
      </c:layout>
      <c:barChart>
        <c:barDir val="col"/>
        <c:grouping val="clustered"/>
        <c:varyColors val="0"/>
        <c:ser>
          <c:idx val="0"/>
          <c:order val="0"/>
          <c:tx>
            <c:strRef>
              <c:f>'Pivot of Products'!$B$22</c:f>
              <c:strCache>
                <c:ptCount val="1"/>
                <c:pt idx="0">
                  <c:v>Total</c:v>
                </c:pt>
              </c:strCache>
            </c:strRef>
          </c:tx>
          <c:spPr>
            <a:solidFill>
              <a:schemeClr val="accent1"/>
            </a:solidFill>
            <a:ln>
              <a:noFill/>
            </a:ln>
            <a:effectLst/>
          </c:spPr>
          <c:invertIfNegative val="0"/>
          <c:dLbls>
            <c:spPr>
              <a:solidFill>
                <a:schemeClr val="bg1">
                  <a:lumMod val="8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of Products'!$A$23:$A$29</c:f>
              <c:strCache>
                <c:ptCount val="6"/>
                <c:pt idx="0">
                  <c:v>Keyboard</c:v>
                </c:pt>
                <c:pt idx="1">
                  <c:v>Monitor</c:v>
                </c:pt>
                <c:pt idx="2">
                  <c:v>Mouse</c:v>
                </c:pt>
                <c:pt idx="3">
                  <c:v>Printer</c:v>
                </c:pt>
                <c:pt idx="4">
                  <c:v>Scanner</c:v>
                </c:pt>
                <c:pt idx="5">
                  <c:v>Speaker</c:v>
                </c:pt>
              </c:strCache>
            </c:strRef>
          </c:cat>
          <c:val>
            <c:numRef>
              <c:f>'Pivot of Products'!$B$23:$B$29</c:f>
              <c:numCache>
                <c:formatCode>General</c:formatCode>
                <c:ptCount val="6"/>
                <c:pt idx="0">
                  <c:v>67</c:v>
                </c:pt>
                <c:pt idx="1">
                  <c:v>110</c:v>
                </c:pt>
                <c:pt idx="2">
                  <c:v>169</c:v>
                </c:pt>
                <c:pt idx="3">
                  <c:v>172</c:v>
                </c:pt>
                <c:pt idx="4">
                  <c:v>107</c:v>
                </c:pt>
                <c:pt idx="5">
                  <c:v>112</c:v>
                </c:pt>
              </c:numCache>
            </c:numRef>
          </c:val>
          <c:extLst>
            <c:ext xmlns:c16="http://schemas.microsoft.com/office/drawing/2014/chart" uri="{C3380CC4-5D6E-409C-BE32-E72D297353CC}">
              <c16:uniqueId val="{00000001-D8A7-4E29-8D60-F358611D549A}"/>
            </c:ext>
          </c:extLst>
        </c:ser>
        <c:dLbls>
          <c:dLblPos val="outEnd"/>
          <c:showLegendKey val="0"/>
          <c:showVal val="1"/>
          <c:showCatName val="0"/>
          <c:showSerName val="0"/>
          <c:showPercent val="0"/>
          <c:showBubbleSize val="0"/>
        </c:dLbls>
        <c:gapWidth val="219"/>
        <c:overlap val="-27"/>
        <c:axId val="1094853248"/>
        <c:axId val="1138689952"/>
      </c:barChart>
      <c:catAx>
        <c:axId val="1094853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689952"/>
        <c:crosses val="autoZero"/>
        <c:auto val="1"/>
        <c:lblAlgn val="ctr"/>
        <c:lblOffset val="100"/>
        <c:noMultiLvlLbl val="0"/>
      </c:catAx>
      <c:valAx>
        <c:axId val="11386899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853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[Electronic_sale_data_dashboard.xlsx]pivot of  Dashboard!PivotTable1</c:name>
    <c:fmtId val="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57601453664443"/>
          <c:y val="8.0154641931216034E-2"/>
          <c:w val="0.83900413356046077"/>
          <c:h val="0.66635836374111768"/>
        </c:manualLayout>
      </c:layout>
      <c:lineChart>
        <c:grouping val="standard"/>
        <c:varyColors val="0"/>
        <c:ser>
          <c:idx val="0"/>
          <c:order val="0"/>
          <c:tx>
            <c:strRef>
              <c:f>'pivot of  Dashboard'!$B$3</c:f>
              <c:strCache>
                <c:ptCount val="1"/>
                <c:pt idx="0">
                  <c:v>Total</c:v>
                </c:pt>
              </c:strCache>
            </c:strRef>
          </c:tx>
          <c:spPr>
            <a:ln w="28575" cap="rnd">
              <a:solidFill>
                <a:schemeClr val="accent1"/>
              </a:solidFill>
              <a:round/>
            </a:ln>
            <a:effectLst/>
          </c:spPr>
          <c:marker>
            <c:symbol val="none"/>
          </c:marker>
          <c:cat>
            <c:strRef>
              <c:f>'pivot of  Dashboard'!$A$4:$A$15</c:f>
              <c:strCache>
                <c:ptCount val="11"/>
                <c:pt idx="0">
                  <c:v>Jan</c:v>
                </c:pt>
                <c:pt idx="1">
                  <c:v>Feb</c:v>
                </c:pt>
                <c:pt idx="2">
                  <c:v>Mar</c:v>
                </c:pt>
                <c:pt idx="3">
                  <c:v>Apr</c:v>
                </c:pt>
                <c:pt idx="4">
                  <c:v>May</c:v>
                </c:pt>
                <c:pt idx="5">
                  <c:v>Jun</c:v>
                </c:pt>
                <c:pt idx="6">
                  <c:v>Jul</c:v>
                </c:pt>
                <c:pt idx="7">
                  <c:v>Aug</c:v>
                </c:pt>
                <c:pt idx="8">
                  <c:v>Sep</c:v>
                </c:pt>
                <c:pt idx="9">
                  <c:v>Oct</c:v>
                </c:pt>
                <c:pt idx="10">
                  <c:v>Dec</c:v>
                </c:pt>
              </c:strCache>
            </c:strRef>
          </c:cat>
          <c:val>
            <c:numRef>
              <c:f>'pivot of  Dashboard'!$B$4:$B$15</c:f>
              <c:numCache>
                <c:formatCode>General</c:formatCode>
                <c:ptCount val="11"/>
                <c:pt idx="0">
                  <c:v>31500</c:v>
                </c:pt>
                <c:pt idx="1">
                  <c:v>14700</c:v>
                </c:pt>
                <c:pt idx="2">
                  <c:v>14700</c:v>
                </c:pt>
                <c:pt idx="3">
                  <c:v>39900</c:v>
                </c:pt>
                <c:pt idx="4">
                  <c:v>44100</c:v>
                </c:pt>
                <c:pt idx="5">
                  <c:v>4200</c:v>
                </c:pt>
                <c:pt idx="6">
                  <c:v>27300</c:v>
                </c:pt>
                <c:pt idx="7">
                  <c:v>39900</c:v>
                </c:pt>
                <c:pt idx="8">
                  <c:v>44100</c:v>
                </c:pt>
                <c:pt idx="9">
                  <c:v>71400</c:v>
                </c:pt>
                <c:pt idx="10">
                  <c:v>29400</c:v>
                </c:pt>
              </c:numCache>
            </c:numRef>
          </c:val>
          <c:smooth val="0"/>
          <c:extLst>
            <c:ext xmlns:c16="http://schemas.microsoft.com/office/drawing/2014/chart" uri="{C3380CC4-5D6E-409C-BE32-E72D297353CC}">
              <c16:uniqueId val="{00000007-0147-4CF1-9799-DCFA39107772}"/>
            </c:ext>
          </c:extLst>
        </c:ser>
        <c:dLbls>
          <c:showLegendKey val="0"/>
          <c:showVal val="0"/>
          <c:showCatName val="0"/>
          <c:showSerName val="0"/>
          <c:showPercent val="0"/>
          <c:showBubbleSize val="0"/>
        </c:dLbls>
        <c:smooth val="0"/>
        <c:axId val="1135017392"/>
        <c:axId val="1079055760"/>
      </c:lineChart>
      <c:catAx>
        <c:axId val="1135017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055760"/>
        <c:crosses val="autoZero"/>
        <c:auto val="1"/>
        <c:lblAlgn val="ctr"/>
        <c:lblOffset val="100"/>
        <c:noMultiLvlLbl val="0"/>
      </c:catAx>
      <c:valAx>
        <c:axId val="1079055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017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[Electronic_sale_data_dashboard.xlsx]pivot of  Dashboard!PivotTable5</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3027552135948"/>
          <c:y val="4.4654631585685937E-2"/>
          <c:w val="0.81297316745775849"/>
          <c:h val="0.7219653031175981"/>
        </c:manualLayout>
      </c:layout>
      <c:barChart>
        <c:barDir val="col"/>
        <c:grouping val="clustered"/>
        <c:varyColors val="0"/>
        <c:ser>
          <c:idx val="0"/>
          <c:order val="0"/>
          <c:tx>
            <c:strRef>
              <c:f>'pivot of  Dashboard'!$B$21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of  Dashboard'!$A$22:$A$23</c:f>
              <c:strCache>
                <c:ptCount val="1"/>
                <c:pt idx="0">
                  <c:v>East</c:v>
                </c:pt>
              </c:strCache>
            </c:strRef>
          </c:cat>
          <c:val>
            <c:numRef>
              <c:f>'pivot of  Dashboard'!$B$22:$B$23</c:f>
              <c:numCache>
                <c:formatCode>General</c:formatCode>
                <c:ptCount val="1"/>
                <c:pt idx="0">
                  <c:v>361200</c:v>
                </c:pt>
              </c:numCache>
            </c:numRef>
          </c:val>
          <c:extLst>
            <c:ext xmlns:c16="http://schemas.microsoft.com/office/drawing/2014/chart" uri="{C3380CC4-5D6E-409C-BE32-E72D297353CC}">
              <c16:uniqueId val="{00000001-B3C5-45A3-8ECD-AEA0205B4431}"/>
            </c:ext>
          </c:extLst>
        </c:ser>
        <c:dLbls>
          <c:dLblPos val="outEnd"/>
          <c:showLegendKey val="0"/>
          <c:showVal val="1"/>
          <c:showCatName val="0"/>
          <c:showSerName val="0"/>
          <c:showPercent val="0"/>
          <c:showBubbleSize val="0"/>
        </c:dLbls>
        <c:gapWidth val="219"/>
        <c:overlap val="-27"/>
        <c:axId val="1109692752"/>
        <c:axId val="1068281840"/>
      </c:barChart>
      <c:catAx>
        <c:axId val="1109692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8281840"/>
        <c:crosses val="autoZero"/>
        <c:auto val="1"/>
        <c:lblAlgn val="ctr"/>
        <c:lblOffset val="100"/>
        <c:noMultiLvlLbl val="0"/>
      </c:catAx>
      <c:valAx>
        <c:axId val="106828184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109692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[Electronic_sale_data_dashboard.xlsx]pivot of  Dashboard!PivotTable6</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770861028735044"/>
          <c:y val="1.7777777777777778E-2"/>
          <c:w val="0.75906892320278152"/>
          <c:h val="0.82045984251968507"/>
        </c:manualLayout>
      </c:layout>
      <c:barChart>
        <c:barDir val="bar"/>
        <c:grouping val="clustered"/>
        <c:varyColors val="0"/>
        <c:ser>
          <c:idx val="0"/>
          <c:order val="0"/>
          <c:tx>
            <c:strRef>
              <c:f>'pivot of  Dashboard'!$B$34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of  Dashboard'!$A$35:$A$36</c:f>
              <c:strCache>
                <c:ptCount val="1"/>
                <c:pt idx="0">
                  <c:v>Printer</c:v>
                </c:pt>
              </c:strCache>
            </c:strRef>
          </c:cat>
          <c:val>
            <c:numRef>
              <c:f>'pivot of  Dashboard'!$B$35:$B$36</c:f>
              <c:numCache>
                <c:formatCode>0.00%</c:formatCode>
                <c:ptCount val="1"/>
                <c:pt idx="0">
                  <c:v>1</c:v>
                </c:pt>
              </c:numCache>
            </c:numRef>
          </c:val>
          <c:extLst>
            <c:ext xmlns:c16="http://schemas.microsoft.com/office/drawing/2014/chart" uri="{C3380CC4-5D6E-409C-BE32-E72D297353CC}">
              <c16:uniqueId val="{00000001-54B3-44E1-9678-2509D590D32B}"/>
            </c:ext>
          </c:extLst>
        </c:ser>
        <c:dLbls>
          <c:dLblPos val="outEnd"/>
          <c:showLegendKey val="0"/>
          <c:showVal val="1"/>
          <c:showCatName val="0"/>
          <c:showSerName val="0"/>
          <c:showPercent val="0"/>
          <c:showBubbleSize val="0"/>
        </c:dLbls>
        <c:gapWidth val="182"/>
        <c:axId val="1111701344"/>
        <c:axId val="1096778304"/>
      </c:barChart>
      <c:catAx>
        <c:axId val="1111701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6778304"/>
        <c:crosses val="autoZero"/>
        <c:auto val="1"/>
        <c:lblAlgn val="ctr"/>
        <c:lblOffset val="100"/>
        <c:noMultiLvlLbl val="0"/>
      </c:catAx>
      <c:valAx>
        <c:axId val="1096778304"/>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1701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Dashboard!A1"/><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About!A1"/><Relationship Id="rId5" Type="http://schemas.openxmlformats.org/officeDocument/2006/relationships/hyperlink" Target="#Salesmans!A1"/><Relationship Id="rId4" Type="http://schemas.openxmlformats.org/officeDocument/2006/relationships/hyperlink" Target="#PRODUCTS!A1"/></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image" Target="../media/image2.svg"/><Relationship Id="rId7" Type="http://schemas.openxmlformats.org/officeDocument/2006/relationships/chart" Target="../charts/chart1.xml"/><Relationship Id="rId2" Type="http://schemas.openxmlformats.org/officeDocument/2006/relationships/image" Target="../media/image1.png"/><Relationship Id="rId1" Type="http://schemas.openxmlformats.org/officeDocument/2006/relationships/hyperlink" Target="#About!A1"/><Relationship Id="rId6" Type="http://schemas.openxmlformats.org/officeDocument/2006/relationships/hyperlink" Target="#Salesmans!A1"/><Relationship Id="rId5" Type="http://schemas.openxmlformats.org/officeDocument/2006/relationships/hyperlink" Target="#PRODUCTS!A1"/><Relationship Id="rId4" Type="http://schemas.openxmlformats.org/officeDocument/2006/relationships/hyperlink" Target="#Dashboard!A1"/><Relationship Id="rId9" Type="http://schemas.openxmlformats.org/officeDocument/2006/relationships/chart" Target="../charts/chart3.xml"/></Relationships>
</file>

<file path=xl/drawings/_rels/drawing3.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Dashboard!A1"/><Relationship Id="rId7" Type="http://schemas.openxmlformats.org/officeDocument/2006/relationships/chart" Target="../charts/chart4.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About!A1"/><Relationship Id="rId5" Type="http://schemas.openxmlformats.org/officeDocument/2006/relationships/hyperlink" Target="#Salesmans!A1"/><Relationship Id="rId4" Type="http://schemas.openxmlformats.org/officeDocument/2006/relationships/hyperlink" Target="#PRODUCTS!A1"/><Relationship Id="rId9" Type="http://schemas.openxmlformats.org/officeDocument/2006/relationships/chart" Target="../charts/chart6.xml"/></Relationships>
</file>

<file path=xl/drawings/_rels/drawing4.xml.rels><?xml version="1.0" encoding="UTF-8" standalone="yes"?>
<Relationships xmlns="http://schemas.openxmlformats.org/package/2006/relationships"><Relationship Id="rId8" Type="http://schemas.openxmlformats.org/officeDocument/2006/relationships/hyperlink" Target="#PRODUCTS!A1"/><Relationship Id="rId13" Type="http://schemas.openxmlformats.org/officeDocument/2006/relationships/chart" Target="../charts/chart9.xml"/><Relationship Id="rId3" Type="http://schemas.openxmlformats.org/officeDocument/2006/relationships/image" Target="../media/image3.png"/><Relationship Id="rId7" Type="http://schemas.openxmlformats.org/officeDocument/2006/relationships/hyperlink" Target="#Dashboard!A1"/><Relationship Id="rId12" Type="http://schemas.openxmlformats.org/officeDocument/2006/relationships/chart" Target="../charts/chart8.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7.xml"/><Relationship Id="rId5" Type="http://schemas.openxmlformats.org/officeDocument/2006/relationships/image" Target="../media/image5.png"/><Relationship Id="rId10" Type="http://schemas.openxmlformats.org/officeDocument/2006/relationships/hyperlink" Target="#About!A1"/><Relationship Id="rId4" Type="http://schemas.openxmlformats.org/officeDocument/2006/relationships/image" Target="../media/image4.svg"/><Relationship Id="rId9" Type="http://schemas.openxmlformats.org/officeDocument/2006/relationships/hyperlink" Target="#Salesmans!A1"/></Relationships>
</file>

<file path=xl/drawings/drawing1.xml><?xml version="1.0" encoding="utf-8"?>
<xdr:wsDr xmlns:xdr="http://schemas.openxmlformats.org/drawingml/2006/spreadsheetDrawing" xmlns:a="http://schemas.openxmlformats.org/drawingml/2006/main">
  <xdr:twoCellAnchor>
    <xdr:from>
      <xdr:col>0</xdr:col>
      <xdr:colOff>590550</xdr:colOff>
      <xdr:row>1</xdr:row>
      <xdr:rowOff>69850</xdr:rowOff>
    </xdr:from>
    <xdr:to>
      <xdr:col>17</xdr:col>
      <xdr:colOff>558800</xdr:colOff>
      <xdr:row>25</xdr:row>
      <xdr:rowOff>133350</xdr:rowOff>
    </xdr:to>
    <xdr:sp macro="" textlink="">
      <xdr:nvSpPr>
        <xdr:cNvPr id="2" name="Rectangle 1">
          <a:extLst>
            <a:ext uri="{FF2B5EF4-FFF2-40B4-BE49-F238E27FC236}">
              <a16:creationId xmlns:a16="http://schemas.microsoft.com/office/drawing/2014/main" id="{C3FDB78F-257A-433C-8610-9CEDFAA196EB}"/>
            </a:ext>
          </a:extLst>
        </xdr:cNvPr>
        <xdr:cNvSpPr/>
      </xdr:nvSpPr>
      <xdr:spPr>
        <a:xfrm>
          <a:off x="590550" y="254000"/>
          <a:ext cx="10331450" cy="44831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139700</xdr:colOff>
      <xdr:row>1</xdr:row>
      <xdr:rowOff>114300</xdr:rowOff>
    </xdr:from>
    <xdr:to>
      <xdr:col>17</xdr:col>
      <xdr:colOff>527050</xdr:colOff>
      <xdr:row>25</xdr:row>
      <xdr:rowOff>95250</xdr:rowOff>
    </xdr:to>
    <xdr:sp macro="" textlink="">
      <xdr:nvSpPr>
        <xdr:cNvPr id="3" name="Rectangle 2">
          <a:extLst>
            <a:ext uri="{FF2B5EF4-FFF2-40B4-BE49-F238E27FC236}">
              <a16:creationId xmlns:a16="http://schemas.microsoft.com/office/drawing/2014/main" id="{CACF552B-57DA-4294-B0E2-3F618DB1012A}"/>
            </a:ext>
          </a:extLst>
        </xdr:cNvPr>
        <xdr:cNvSpPr/>
      </xdr:nvSpPr>
      <xdr:spPr>
        <a:xfrm>
          <a:off x="1968500" y="298450"/>
          <a:ext cx="8921750" cy="4400550"/>
        </a:xfrm>
        <a:prstGeom prst="rect">
          <a:avLst/>
        </a:prstGeom>
        <a:solidFill>
          <a:schemeClr val="accent2">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solidFill>
                <a:schemeClr val="bg1"/>
              </a:solidFill>
            </a:ln>
          </a:endParaRPr>
        </a:p>
      </xdr:txBody>
    </xdr:sp>
    <xdr:clientData/>
  </xdr:twoCellAnchor>
  <xdr:twoCellAnchor editAs="oneCell">
    <xdr:from>
      <xdr:col>3</xdr:col>
      <xdr:colOff>234950</xdr:colOff>
      <xdr:row>1</xdr:row>
      <xdr:rowOff>88900</xdr:rowOff>
    </xdr:from>
    <xdr:to>
      <xdr:col>14</xdr:col>
      <xdr:colOff>31750</xdr:colOff>
      <xdr:row>5</xdr:row>
      <xdr:rowOff>180300</xdr:rowOff>
    </xdr:to>
    <mc:AlternateContent xmlns:mc="http://schemas.openxmlformats.org/markup-compatibility/2006" xmlns:tsle="http://schemas.microsoft.com/office/drawing/2012/timeslicer">
      <mc:Choice Requires="tsle">
        <xdr:graphicFrame macro="">
          <xdr:nvGraphicFramePr>
            <xdr:cNvPr id="4" name="Date 4">
              <a:extLst>
                <a:ext uri="{FF2B5EF4-FFF2-40B4-BE49-F238E27FC236}">
                  <a16:creationId xmlns:a16="http://schemas.microsoft.com/office/drawing/2014/main" id="{0C24E2AB-353C-4F05-952A-0E24352E2488}"/>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2063750" y="273050"/>
              <a:ext cx="6502400" cy="8280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14</xdr:col>
      <xdr:colOff>101600</xdr:colOff>
      <xdr:row>1</xdr:row>
      <xdr:rowOff>88900</xdr:rowOff>
    </xdr:from>
    <xdr:to>
      <xdr:col>17</xdr:col>
      <xdr:colOff>431800</xdr:colOff>
      <xdr:row>5</xdr:row>
      <xdr:rowOff>177800</xdr:rowOff>
    </xdr:to>
    <mc:AlternateContent xmlns:mc="http://schemas.openxmlformats.org/markup-compatibility/2006" xmlns:a14="http://schemas.microsoft.com/office/drawing/2010/main">
      <mc:Choice Requires="a14">
        <xdr:graphicFrame macro="">
          <xdr:nvGraphicFramePr>
            <xdr:cNvPr id="5" name="Region 4">
              <a:extLst>
                <a:ext uri="{FF2B5EF4-FFF2-40B4-BE49-F238E27FC236}">
                  <a16:creationId xmlns:a16="http://schemas.microsoft.com/office/drawing/2014/main" id="{4B258C1E-F2E6-481A-AD73-1EFF74C44A39}"/>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8636000" y="273050"/>
              <a:ext cx="2159000" cy="825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228600</xdr:colOff>
      <xdr:row>6</xdr:row>
      <xdr:rowOff>31750</xdr:rowOff>
    </xdr:from>
    <xdr:to>
      <xdr:col>17</xdr:col>
      <xdr:colOff>469900</xdr:colOff>
      <xdr:row>9</xdr:row>
      <xdr:rowOff>88900</xdr:rowOff>
    </xdr:to>
    <mc:AlternateContent xmlns:mc="http://schemas.openxmlformats.org/markup-compatibility/2006" xmlns:a14="http://schemas.microsoft.com/office/drawing/2010/main">
      <mc:Choice Requires="a14">
        <xdr:graphicFrame macro="">
          <xdr:nvGraphicFramePr>
            <xdr:cNvPr id="6" name="Item 4">
              <a:extLst>
                <a:ext uri="{FF2B5EF4-FFF2-40B4-BE49-F238E27FC236}">
                  <a16:creationId xmlns:a16="http://schemas.microsoft.com/office/drawing/2014/main" id="{52984CFC-881A-4211-8675-863E24CCFB88}"/>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2057400" y="1136650"/>
              <a:ext cx="8775700" cy="609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165100</xdr:colOff>
      <xdr:row>9</xdr:row>
      <xdr:rowOff>120651</xdr:rowOff>
    </xdr:from>
    <xdr:to>
      <xdr:col>3</xdr:col>
      <xdr:colOff>501650</xdr:colOff>
      <xdr:row>11</xdr:row>
      <xdr:rowOff>76200</xdr:rowOff>
    </xdr:to>
    <xdr:pic>
      <xdr:nvPicPr>
        <xdr:cNvPr id="7" name="Graphic 6" descr="Bar chart with solid fill">
          <a:extLst>
            <a:ext uri="{FF2B5EF4-FFF2-40B4-BE49-F238E27FC236}">
              <a16:creationId xmlns:a16="http://schemas.microsoft.com/office/drawing/2014/main" id="{9303FD89-2FC6-4E76-82E0-0F8B7F8B43C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993900" y="1778001"/>
          <a:ext cx="336550" cy="323849"/>
        </a:xfrm>
        <a:prstGeom prst="rect">
          <a:avLst/>
        </a:prstGeom>
      </xdr:spPr>
    </xdr:pic>
    <xdr:clientData/>
  </xdr:twoCellAnchor>
  <xdr:twoCellAnchor>
    <xdr:from>
      <xdr:col>3</xdr:col>
      <xdr:colOff>457200</xdr:colOff>
      <xdr:row>10</xdr:row>
      <xdr:rowOff>6350</xdr:rowOff>
    </xdr:from>
    <xdr:to>
      <xdr:col>5</xdr:col>
      <xdr:colOff>450850</xdr:colOff>
      <xdr:row>11</xdr:row>
      <xdr:rowOff>63500</xdr:rowOff>
    </xdr:to>
    <xdr:sp macro="" textlink="">
      <xdr:nvSpPr>
        <xdr:cNvPr id="8" name="Rectangle 7">
          <a:extLst>
            <a:ext uri="{FF2B5EF4-FFF2-40B4-BE49-F238E27FC236}">
              <a16:creationId xmlns:a16="http://schemas.microsoft.com/office/drawing/2014/main" id="{AE1B71C2-E29D-4BA9-B9D3-F54DE0B09FDF}"/>
            </a:ext>
          </a:extLst>
        </xdr:cNvPr>
        <xdr:cNvSpPr/>
      </xdr:nvSpPr>
      <xdr:spPr>
        <a:xfrm>
          <a:off x="2286000" y="1847850"/>
          <a:ext cx="1212850" cy="241300"/>
        </a:xfrm>
        <a:prstGeom prst="rect">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l"/>
          <a:r>
            <a:rPr lang="en-IN" sz="1600" b="1">
              <a:solidFill>
                <a:schemeClr val="tx1">
                  <a:lumMod val="85000"/>
                  <a:lumOff val="15000"/>
                </a:schemeClr>
              </a:solidFill>
            </a:rPr>
            <a:t>About</a:t>
          </a:r>
        </a:p>
      </xdr:txBody>
    </xdr:sp>
    <xdr:clientData/>
  </xdr:twoCellAnchor>
  <xdr:twoCellAnchor>
    <xdr:from>
      <xdr:col>3</xdr:col>
      <xdr:colOff>203200</xdr:colOff>
      <xdr:row>11</xdr:row>
      <xdr:rowOff>101600</xdr:rowOff>
    </xdr:from>
    <xdr:to>
      <xdr:col>17</xdr:col>
      <xdr:colOff>450850</xdr:colOff>
      <xdr:row>24</xdr:row>
      <xdr:rowOff>177800</xdr:rowOff>
    </xdr:to>
    <xdr:sp macro="" textlink="">
      <xdr:nvSpPr>
        <xdr:cNvPr id="11" name="Rectangle 10">
          <a:extLst>
            <a:ext uri="{FF2B5EF4-FFF2-40B4-BE49-F238E27FC236}">
              <a16:creationId xmlns:a16="http://schemas.microsoft.com/office/drawing/2014/main" id="{ACB5DB68-16D0-41E3-A972-B9A25916619F}"/>
            </a:ext>
          </a:extLst>
        </xdr:cNvPr>
        <xdr:cNvSpPr/>
      </xdr:nvSpPr>
      <xdr:spPr>
        <a:xfrm>
          <a:off x="2032000" y="2127250"/>
          <a:ext cx="8782050" cy="2470150"/>
        </a:xfrm>
        <a:prstGeom prst="rect">
          <a:avLst/>
        </a:prstGeom>
        <a:solidFill>
          <a:schemeClr val="accent4">
            <a:lumMod val="60000"/>
            <a:lumOff val="4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u="none">
              <a:solidFill>
                <a:sysClr val="windowText" lastClr="000000"/>
              </a:solidFill>
            </a:rPr>
            <a:t>Project</a:t>
          </a:r>
          <a:r>
            <a:rPr lang="en-IN" sz="1400" b="1" u="none" baseline="0">
              <a:solidFill>
                <a:sysClr val="windowText" lastClr="000000"/>
              </a:solidFill>
            </a:rPr>
            <a:t> Manager :    </a:t>
          </a:r>
        </a:p>
        <a:p>
          <a:pPr algn="l"/>
          <a:r>
            <a:rPr lang="en-IN" sz="1200" b="0" u="none" baseline="0">
              <a:solidFill>
                <a:sysClr val="windowText" lastClr="000000"/>
              </a:solidFill>
            </a:rPr>
            <a:t>This wonderful Project is Created by </a:t>
          </a:r>
          <a:r>
            <a:rPr lang="en-IN" sz="1200" b="1" u="none" baseline="0">
              <a:solidFill>
                <a:sysClr val="windowText" lastClr="000000"/>
              </a:solidFill>
            </a:rPr>
            <a:t>SHAMBHU SINGH  </a:t>
          </a:r>
          <a:r>
            <a:rPr lang="en-IN" sz="1200" b="0" u="none" baseline="0">
              <a:solidFill>
                <a:sysClr val="windowText" lastClr="000000"/>
              </a:solidFill>
            </a:rPr>
            <a:t>. A Junior Data Analyst of STL Pvt Ltd.   </a:t>
          </a:r>
        </a:p>
        <a:p>
          <a:pPr algn="l"/>
          <a:endParaRPr lang="en-IN" sz="1200" b="0" u="none" baseline="0">
            <a:solidFill>
              <a:sysClr val="windowText" lastClr="000000"/>
            </a:solidFill>
          </a:endParaRPr>
        </a:p>
        <a:p>
          <a:pPr algn="l"/>
          <a:endParaRPr lang="en-IN" sz="1200" b="0" u="none" baseline="0">
            <a:solidFill>
              <a:sysClr val="windowText" lastClr="000000"/>
            </a:solidFill>
          </a:endParaRPr>
        </a:p>
        <a:p>
          <a:pPr algn="l"/>
          <a:endParaRPr lang="en-IN" sz="1200" b="0" u="none" baseline="0">
            <a:solidFill>
              <a:sysClr val="windowText" lastClr="000000"/>
            </a:solidFill>
          </a:endParaRPr>
        </a:p>
        <a:p>
          <a:pPr algn="l"/>
          <a:r>
            <a:rPr lang="en-IN" sz="1600" b="1" u="none" baseline="0">
              <a:solidFill>
                <a:sysClr val="windowText" lastClr="000000"/>
              </a:solidFill>
            </a:rPr>
            <a:t>Version :</a:t>
          </a:r>
          <a:endParaRPr lang="en-IN" sz="1200" b="1" u="none" baseline="0">
            <a:solidFill>
              <a:sysClr val="windowText" lastClr="000000"/>
            </a:solidFill>
          </a:endParaRPr>
        </a:p>
        <a:p>
          <a:pPr algn="l"/>
          <a:r>
            <a:rPr lang="en-IN" sz="1200" b="0" u="none" baseline="0">
              <a:solidFill>
                <a:sysClr val="windowText" lastClr="000000"/>
              </a:solidFill>
            </a:rPr>
            <a:t>This project is created in Excel 2021 version.</a:t>
          </a:r>
          <a:endParaRPr lang="en-IN" sz="1100" b="0" u="none">
            <a:solidFill>
              <a:sysClr val="windowText" lastClr="000000"/>
            </a:solidFill>
          </a:endParaRPr>
        </a:p>
      </xdr:txBody>
    </xdr:sp>
    <xdr:clientData/>
  </xdr:twoCellAnchor>
  <xdr:twoCellAnchor>
    <xdr:from>
      <xdr:col>1</xdr:col>
      <xdr:colOff>63500</xdr:colOff>
      <xdr:row>7</xdr:row>
      <xdr:rowOff>95250</xdr:rowOff>
    </xdr:from>
    <xdr:to>
      <xdr:col>3</xdr:col>
      <xdr:colOff>57150</xdr:colOff>
      <xdr:row>9</xdr:row>
      <xdr:rowOff>50950</xdr:rowOff>
    </xdr:to>
    <xdr:sp macro="" textlink="">
      <xdr:nvSpPr>
        <xdr:cNvPr id="14" name="Rectangle: Rounded Corners 13">
          <a:hlinkClick xmlns:r="http://schemas.openxmlformats.org/officeDocument/2006/relationships" r:id="rId3"/>
          <a:extLst>
            <a:ext uri="{FF2B5EF4-FFF2-40B4-BE49-F238E27FC236}">
              <a16:creationId xmlns:a16="http://schemas.microsoft.com/office/drawing/2014/main" id="{88C3C8F3-3056-4778-BBB8-BA82DF6D02B8}"/>
            </a:ext>
          </a:extLst>
        </xdr:cNvPr>
        <xdr:cNvSpPr/>
      </xdr:nvSpPr>
      <xdr:spPr>
        <a:xfrm>
          <a:off x="673100" y="1384300"/>
          <a:ext cx="1212850" cy="324000"/>
        </a:xfrm>
        <a:prstGeom prst="roundRect">
          <a:avLst>
            <a:gd name="adj" fmla="val 45077"/>
          </a:avLst>
        </a:prstGeom>
        <a:noFill/>
        <a:ln>
          <a:solidFill>
            <a:schemeClr val="bg1"/>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l"/>
          <a:r>
            <a:rPr lang="en-IN" sz="1200" b="1">
              <a:solidFill>
                <a:schemeClr val="tx1">
                  <a:lumMod val="85000"/>
                  <a:lumOff val="15000"/>
                </a:schemeClr>
              </a:solidFill>
            </a:rPr>
            <a:t>DASHBOARD</a:t>
          </a:r>
          <a:endParaRPr lang="en-IN" sz="1400" b="1">
            <a:solidFill>
              <a:schemeClr val="tx1">
                <a:lumMod val="85000"/>
                <a:lumOff val="15000"/>
              </a:schemeClr>
            </a:solidFill>
          </a:endParaRPr>
        </a:p>
      </xdr:txBody>
    </xdr:sp>
    <xdr:clientData/>
  </xdr:twoCellAnchor>
  <xdr:twoCellAnchor>
    <xdr:from>
      <xdr:col>1</xdr:col>
      <xdr:colOff>69850</xdr:colOff>
      <xdr:row>10</xdr:row>
      <xdr:rowOff>95250</xdr:rowOff>
    </xdr:from>
    <xdr:to>
      <xdr:col>3</xdr:col>
      <xdr:colOff>63500</xdr:colOff>
      <xdr:row>12</xdr:row>
      <xdr:rowOff>50950</xdr:rowOff>
    </xdr:to>
    <xdr:sp macro="" textlink="">
      <xdr:nvSpPr>
        <xdr:cNvPr id="15" name="Rectangle: Rounded Corners 14">
          <a:hlinkClick xmlns:r="http://schemas.openxmlformats.org/officeDocument/2006/relationships" r:id="rId4"/>
          <a:extLst>
            <a:ext uri="{FF2B5EF4-FFF2-40B4-BE49-F238E27FC236}">
              <a16:creationId xmlns:a16="http://schemas.microsoft.com/office/drawing/2014/main" id="{BBB3E4FB-A229-4C53-8925-74A95BC87AAA}"/>
            </a:ext>
          </a:extLst>
        </xdr:cNvPr>
        <xdr:cNvSpPr/>
      </xdr:nvSpPr>
      <xdr:spPr>
        <a:xfrm>
          <a:off x="679450" y="1936750"/>
          <a:ext cx="1212850" cy="324000"/>
        </a:xfrm>
        <a:prstGeom prst="roundRect">
          <a:avLst>
            <a:gd name="adj" fmla="val 45077"/>
          </a:avLst>
        </a:prstGeom>
        <a:noFill/>
        <a:ln>
          <a:solidFill>
            <a:schemeClr val="bg2"/>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IN" sz="1400" b="1">
              <a:solidFill>
                <a:schemeClr val="bg1"/>
              </a:solidFill>
            </a:rPr>
            <a:t>PRODUCT</a:t>
          </a:r>
        </a:p>
      </xdr:txBody>
    </xdr:sp>
    <xdr:clientData/>
  </xdr:twoCellAnchor>
  <xdr:twoCellAnchor>
    <xdr:from>
      <xdr:col>1</xdr:col>
      <xdr:colOff>69850</xdr:colOff>
      <xdr:row>13</xdr:row>
      <xdr:rowOff>57150</xdr:rowOff>
    </xdr:from>
    <xdr:to>
      <xdr:col>3</xdr:col>
      <xdr:colOff>63500</xdr:colOff>
      <xdr:row>15</xdr:row>
      <xdr:rowOff>12850</xdr:rowOff>
    </xdr:to>
    <xdr:sp macro="" textlink="">
      <xdr:nvSpPr>
        <xdr:cNvPr id="16" name="Rectangle: Rounded Corners 15">
          <a:hlinkClick xmlns:r="http://schemas.openxmlformats.org/officeDocument/2006/relationships" r:id="rId5"/>
          <a:extLst>
            <a:ext uri="{FF2B5EF4-FFF2-40B4-BE49-F238E27FC236}">
              <a16:creationId xmlns:a16="http://schemas.microsoft.com/office/drawing/2014/main" id="{604C4C92-0D80-4BA6-9755-F1F7238A3C65}"/>
            </a:ext>
          </a:extLst>
        </xdr:cNvPr>
        <xdr:cNvSpPr/>
      </xdr:nvSpPr>
      <xdr:spPr>
        <a:xfrm>
          <a:off x="679450" y="2451100"/>
          <a:ext cx="1212850" cy="324000"/>
        </a:xfrm>
        <a:prstGeom prst="roundRect">
          <a:avLst>
            <a:gd name="adj" fmla="val 45077"/>
          </a:avLst>
        </a:prstGeom>
        <a:noFill/>
        <a:ln>
          <a:solidFill>
            <a:schemeClr val="bg2"/>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IN" sz="1400" b="1">
              <a:solidFill>
                <a:schemeClr val="bg1"/>
              </a:solidFill>
            </a:rPr>
            <a:t>SALESMANS</a:t>
          </a:r>
        </a:p>
      </xdr:txBody>
    </xdr:sp>
    <xdr:clientData/>
  </xdr:twoCellAnchor>
  <xdr:twoCellAnchor>
    <xdr:from>
      <xdr:col>1</xdr:col>
      <xdr:colOff>76200</xdr:colOff>
      <xdr:row>16</xdr:row>
      <xdr:rowOff>50800</xdr:rowOff>
    </xdr:from>
    <xdr:to>
      <xdr:col>3</xdr:col>
      <xdr:colOff>69850</xdr:colOff>
      <xdr:row>18</xdr:row>
      <xdr:rowOff>6500</xdr:rowOff>
    </xdr:to>
    <xdr:sp macro="" textlink="">
      <xdr:nvSpPr>
        <xdr:cNvPr id="17" name="Rectangle: Rounded Corners 16">
          <a:hlinkClick xmlns:r="http://schemas.openxmlformats.org/officeDocument/2006/relationships" r:id="rId6"/>
          <a:extLst>
            <a:ext uri="{FF2B5EF4-FFF2-40B4-BE49-F238E27FC236}">
              <a16:creationId xmlns:a16="http://schemas.microsoft.com/office/drawing/2014/main" id="{D4987F92-98B6-4A93-840E-95787C80305A}"/>
            </a:ext>
          </a:extLst>
        </xdr:cNvPr>
        <xdr:cNvSpPr/>
      </xdr:nvSpPr>
      <xdr:spPr>
        <a:xfrm>
          <a:off x="685800" y="2997200"/>
          <a:ext cx="1212850" cy="324000"/>
        </a:xfrm>
        <a:prstGeom prst="roundRect">
          <a:avLst>
            <a:gd name="adj" fmla="val 45077"/>
          </a:avLst>
        </a:prstGeom>
        <a:solidFill>
          <a:schemeClr val="bg1"/>
        </a:solidFill>
        <a:ln>
          <a:solidFill>
            <a:schemeClr val="bg2"/>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IN" sz="1400" b="1">
              <a:solidFill>
                <a:schemeClr val="accent1">
                  <a:lumMod val="50000"/>
                </a:schemeClr>
              </a:solidFill>
            </a:rPr>
            <a:t>ABOUT</a:t>
          </a:r>
        </a:p>
      </xdr:txBody>
    </xdr:sp>
    <xdr:clientData/>
  </xdr:twoCellAnchor>
  <xdr:twoCellAnchor>
    <xdr:from>
      <xdr:col>4</xdr:col>
      <xdr:colOff>596900</xdr:colOff>
      <xdr:row>12</xdr:row>
      <xdr:rowOff>165100</xdr:rowOff>
    </xdr:from>
    <xdr:to>
      <xdr:col>6</xdr:col>
      <xdr:colOff>190500</xdr:colOff>
      <xdr:row>14</xdr:row>
      <xdr:rowOff>82550</xdr:rowOff>
    </xdr:to>
    <xdr:sp macro="" textlink="'pivot of  Dashboard'!B47">
      <xdr:nvSpPr>
        <xdr:cNvPr id="19" name="Rectangle 18">
          <a:extLst>
            <a:ext uri="{FF2B5EF4-FFF2-40B4-BE49-F238E27FC236}">
              <a16:creationId xmlns:a16="http://schemas.microsoft.com/office/drawing/2014/main" id="{8A53BC11-5D58-490B-B8D1-DCB3181244F3}"/>
            </a:ext>
          </a:extLst>
        </xdr:cNvPr>
        <xdr:cNvSpPr/>
      </xdr:nvSpPr>
      <xdr:spPr>
        <a:xfrm>
          <a:off x="3035300" y="2374900"/>
          <a:ext cx="812800" cy="285750"/>
        </a:xfrm>
        <a:prstGeom prst="rect">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l"/>
          <a:endParaRPr lang="en-IN" sz="1600" b="1">
            <a:solidFill>
              <a:schemeClr val="tx1">
                <a:lumMod val="85000"/>
                <a:lumOff val="15000"/>
              </a:schemeClr>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590550</xdr:colOff>
      <xdr:row>1</xdr:row>
      <xdr:rowOff>69850</xdr:rowOff>
    </xdr:from>
    <xdr:to>
      <xdr:col>17</xdr:col>
      <xdr:colOff>558800</xdr:colOff>
      <xdr:row>25</xdr:row>
      <xdr:rowOff>133350</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FED1FE9B-3581-4BCD-9322-3BDA40A8C494}"/>
            </a:ext>
          </a:extLst>
        </xdr:cNvPr>
        <xdr:cNvSpPr/>
      </xdr:nvSpPr>
      <xdr:spPr>
        <a:xfrm>
          <a:off x="590550" y="254000"/>
          <a:ext cx="10331450" cy="44831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190500</xdr:colOff>
      <xdr:row>1</xdr:row>
      <xdr:rowOff>76200</xdr:rowOff>
    </xdr:from>
    <xdr:to>
      <xdr:col>17</xdr:col>
      <xdr:colOff>577850</xdr:colOff>
      <xdr:row>25</xdr:row>
      <xdr:rowOff>57150</xdr:rowOff>
    </xdr:to>
    <xdr:sp macro="" textlink="">
      <xdr:nvSpPr>
        <xdr:cNvPr id="3" name="Rectangle 2">
          <a:extLst>
            <a:ext uri="{FF2B5EF4-FFF2-40B4-BE49-F238E27FC236}">
              <a16:creationId xmlns:a16="http://schemas.microsoft.com/office/drawing/2014/main" id="{4D8CBF6D-E929-444C-AE5C-4448D4E576F5}"/>
            </a:ext>
          </a:extLst>
        </xdr:cNvPr>
        <xdr:cNvSpPr/>
      </xdr:nvSpPr>
      <xdr:spPr>
        <a:xfrm>
          <a:off x="2019300" y="260350"/>
          <a:ext cx="8921750" cy="4400550"/>
        </a:xfrm>
        <a:prstGeom prst="rect">
          <a:avLst/>
        </a:prstGeom>
        <a:solidFill>
          <a:schemeClr val="accent2">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solidFill>
                <a:schemeClr val="bg1"/>
              </a:solidFill>
            </a:ln>
          </a:endParaRPr>
        </a:p>
      </xdr:txBody>
    </xdr:sp>
    <xdr:clientData/>
  </xdr:twoCellAnchor>
  <xdr:twoCellAnchor editAs="oneCell">
    <xdr:from>
      <xdr:col>3</xdr:col>
      <xdr:colOff>234950</xdr:colOff>
      <xdr:row>1</xdr:row>
      <xdr:rowOff>88900</xdr:rowOff>
    </xdr:from>
    <xdr:to>
      <xdr:col>14</xdr:col>
      <xdr:colOff>31750</xdr:colOff>
      <xdr:row>5</xdr:row>
      <xdr:rowOff>180300</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FEED7EC2-A85F-43D8-88A1-3F3F2375389D}"/>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063750" y="273050"/>
              <a:ext cx="6502400" cy="8280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14</xdr:col>
      <xdr:colOff>101600</xdr:colOff>
      <xdr:row>1</xdr:row>
      <xdr:rowOff>88900</xdr:rowOff>
    </xdr:from>
    <xdr:to>
      <xdr:col>17</xdr:col>
      <xdr:colOff>431800</xdr:colOff>
      <xdr:row>5</xdr:row>
      <xdr:rowOff>177800</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id="{BCE36D07-0DC7-4FE1-ADB8-4D3009A29AEE}"/>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8636000" y="273050"/>
              <a:ext cx="2159000" cy="825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228600</xdr:colOff>
      <xdr:row>6</xdr:row>
      <xdr:rowOff>31750</xdr:rowOff>
    </xdr:from>
    <xdr:to>
      <xdr:col>17</xdr:col>
      <xdr:colOff>469900</xdr:colOff>
      <xdr:row>9</xdr:row>
      <xdr:rowOff>88900</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a16="http://schemas.microsoft.com/office/drawing/2014/main" id="{A9CC9DC7-3614-4FED-AB09-3556C4A32D32}"/>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2057400" y="1136650"/>
              <a:ext cx="8775700" cy="609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165100</xdr:colOff>
      <xdr:row>9</xdr:row>
      <xdr:rowOff>120651</xdr:rowOff>
    </xdr:from>
    <xdr:to>
      <xdr:col>3</xdr:col>
      <xdr:colOff>501650</xdr:colOff>
      <xdr:row>11</xdr:row>
      <xdr:rowOff>76200</xdr:rowOff>
    </xdr:to>
    <xdr:pic>
      <xdr:nvPicPr>
        <xdr:cNvPr id="7" name="Graphic 6" descr="Bar chart with solid fill">
          <a:extLst>
            <a:ext uri="{FF2B5EF4-FFF2-40B4-BE49-F238E27FC236}">
              <a16:creationId xmlns:a16="http://schemas.microsoft.com/office/drawing/2014/main" id="{F3ECDDBD-318B-4A63-A34E-077079395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993900" y="1778001"/>
          <a:ext cx="336550" cy="323849"/>
        </a:xfrm>
        <a:prstGeom prst="rect">
          <a:avLst/>
        </a:prstGeom>
      </xdr:spPr>
    </xdr:pic>
    <xdr:clientData/>
  </xdr:twoCellAnchor>
  <xdr:twoCellAnchor>
    <xdr:from>
      <xdr:col>3</xdr:col>
      <xdr:colOff>457200</xdr:colOff>
      <xdr:row>10</xdr:row>
      <xdr:rowOff>6350</xdr:rowOff>
    </xdr:from>
    <xdr:to>
      <xdr:col>5</xdr:col>
      <xdr:colOff>450850</xdr:colOff>
      <xdr:row>11</xdr:row>
      <xdr:rowOff>63500</xdr:rowOff>
    </xdr:to>
    <xdr:sp macro="" textlink="">
      <xdr:nvSpPr>
        <xdr:cNvPr id="8" name="Rectangle 7">
          <a:extLst>
            <a:ext uri="{FF2B5EF4-FFF2-40B4-BE49-F238E27FC236}">
              <a16:creationId xmlns:a16="http://schemas.microsoft.com/office/drawing/2014/main" id="{FBCDB580-E796-4FD2-AF6F-5FEE98D08048}"/>
            </a:ext>
          </a:extLst>
        </xdr:cNvPr>
        <xdr:cNvSpPr/>
      </xdr:nvSpPr>
      <xdr:spPr>
        <a:xfrm>
          <a:off x="2286000" y="1847850"/>
          <a:ext cx="1212850" cy="241300"/>
        </a:xfrm>
        <a:prstGeom prst="rect">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l"/>
          <a:r>
            <a:rPr lang="en-IN" sz="1800" b="1">
              <a:solidFill>
                <a:schemeClr val="tx1">
                  <a:lumMod val="85000"/>
                  <a:lumOff val="15000"/>
                </a:schemeClr>
              </a:solidFill>
            </a:rPr>
            <a:t>Analytics</a:t>
          </a:r>
          <a:endParaRPr lang="en-IN" sz="1600" b="1">
            <a:solidFill>
              <a:schemeClr val="tx1">
                <a:lumMod val="85000"/>
                <a:lumOff val="15000"/>
              </a:schemeClr>
            </a:solidFill>
          </a:endParaRPr>
        </a:p>
      </xdr:txBody>
    </xdr:sp>
    <xdr:clientData/>
  </xdr:twoCellAnchor>
  <xdr:twoCellAnchor>
    <xdr:from>
      <xdr:col>10</xdr:col>
      <xdr:colOff>508000</xdr:colOff>
      <xdr:row>11</xdr:row>
      <xdr:rowOff>101600</xdr:rowOff>
    </xdr:from>
    <xdr:to>
      <xdr:col>17</xdr:col>
      <xdr:colOff>476250</xdr:colOff>
      <xdr:row>18</xdr:row>
      <xdr:rowOff>38100</xdr:rowOff>
    </xdr:to>
    <xdr:sp macro="" textlink="">
      <xdr:nvSpPr>
        <xdr:cNvPr id="9" name="Rectangle 8">
          <a:extLst>
            <a:ext uri="{FF2B5EF4-FFF2-40B4-BE49-F238E27FC236}">
              <a16:creationId xmlns:a16="http://schemas.microsoft.com/office/drawing/2014/main" id="{01AACC36-F9CD-4F2D-9177-659477F23FBC}"/>
            </a:ext>
          </a:extLst>
        </xdr:cNvPr>
        <xdr:cNvSpPr/>
      </xdr:nvSpPr>
      <xdr:spPr>
        <a:xfrm>
          <a:off x="6604000" y="2127250"/>
          <a:ext cx="4235450" cy="122555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482600</xdr:colOff>
      <xdr:row>18</xdr:row>
      <xdr:rowOff>101600</xdr:rowOff>
    </xdr:from>
    <xdr:to>
      <xdr:col>17</xdr:col>
      <xdr:colOff>450850</xdr:colOff>
      <xdr:row>25</xdr:row>
      <xdr:rowOff>12700</xdr:rowOff>
    </xdr:to>
    <xdr:sp macro="" textlink="">
      <xdr:nvSpPr>
        <xdr:cNvPr id="10" name="Rectangle 9">
          <a:extLst>
            <a:ext uri="{FF2B5EF4-FFF2-40B4-BE49-F238E27FC236}">
              <a16:creationId xmlns:a16="http://schemas.microsoft.com/office/drawing/2014/main" id="{6EC6F089-4EB6-4504-8AF1-4AACFA1B990E}"/>
            </a:ext>
          </a:extLst>
        </xdr:cNvPr>
        <xdr:cNvSpPr/>
      </xdr:nvSpPr>
      <xdr:spPr>
        <a:xfrm>
          <a:off x="6578600" y="3416300"/>
          <a:ext cx="4235450" cy="120015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209550</xdr:colOff>
      <xdr:row>11</xdr:row>
      <xdr:rowOff>120650</xdr:rowOff>
    </xdr:from>
    <xdr:to>
      <xdr:col>10</xdr:col>
      <xdr:colOff>419100</xdr:colOff>
      <xdr:row>24</xdr:row>
      <xdr:rowOff>165100</xdr:rowOff>
    </xdr:to>
    <xdr:sp macro="" textlink="">
      <xdr:nvSpPr>
        <xdr:cNvPr id="11" name="Rectangle 10">
          <a:extLst>
            <a:ext uri="{FF2B5EF4-FFF2-40B4-BE49-F238E27FC236}">
              <a16:creationId xmlns:a16="http://schemas.microsoft.com/office/drawing/2014/main" id="{D18BC6F3-83CE-4578-AB4C-351FD9520670}"/>
            </a:ext>
          </a:extLst>
        </xdr:cNvPr>
        <xdr:cNvSpPr/>
      </xdr:nvSpPr>
      <xdr:spPr>
        <a:xfrm>
          <a:off x="2038350" y="2146300"/>
          <a:ext cx="4476750" cy="24384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457200</xdr:colOff>
      <xdr:row>11</xdr:row>
      <xdr:rowOff>76200</xdr:rowOff>
    </xdr:from>
    <xdr:to>
      <xdr:col>14</xdr:col>
      <xdr:colOff>330200</xdr:colOff>
      <xdr:row>12</xdr:row>
      <xdr:rowOff>88900</xdr:rowOff>
    </xdr:to>
    <xdr:sp macro="" textlink="">
      <xdr:nvSpPr>
        <xdr:cNvPr id="12" name="Rectangle 11">
          <a:extLst>
            <a:ext uri="{FF2B5EF4-FFF2-40B4-BE49-F238E27FC236}">
              <a16:creationId xmlns:a16="http://schemas.microsoft.com/office/drawing/2014/main" id="{37779662-BAAE-40AA-8963-D6E4140386B0}"/>
            </a:ext>
          </a:extLst>
        </xdr:cNvPr>
        <xdr:cNvSpPr/>
      </xdr:nvSpPr>
      <xdr:spPr>
        <a:xfrm>
          <a:off x="6553200" y="2101850"/>
          <a:ext cx="2311400" cy="196850"/>
        </a:xfrm>
        <a:prstGeom prst="rect">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l"/>
          <a:r>
            <a:rPr lang="en-IN" sz="1100" b="1">
              <a:solidFill>
                <a:schemeClr val="tx1">
                  <a:lumMod val="85000"/>
                  <a:lumOff val="15000"/>
                </a:schemeClr>
              </a:solidFill>
            </a:rPr>
            <a:t>Top</a:t>
          </a:r>
          <a:r>
            <a:rPr lang="en-IN" sz="1100" b="1" baseline="0">
              <a:solidFill>
                <a:schemeClr val="tx1">
                  <a:lumMod val="85000"/>
                  <a:lumOff val="15000"/>
                </a:schemeClr>
              </a:solidFill>
            </a:rPr>
            <a:t> performing 3 salesman</a:t>
          </a:r>
          <a:endParaRPr lang="en-IN" sz="1100" b="1">
            <a:solidFill>
              <a:schemeClr val="tx1">
                <a:lumMod val="85000"/>
                <a:lumOff val="15000"/>
              </a:schemeClr>
            </a:solidFill>
          </a:endParaRPr>
        </a:p>
      </xdr:txBody>
    </xdr:sp>
    <xdr:clientData/>
  </xdr:twoCellAnchor>
  <xdr:twoCellAnchor>
    <xdr:from>
      <xdr:col>10</xdr:col>
      <xdr:colOff>508000</xdr:colOff>
      <xdr:row>18</xdr:row>
      <xdr:rowOff>82550</xdr:rowOff>
    </xdr:from>
    <xdr:to>
      <xdr:col>14</xdr:col>
      <xdr:colOff>254000</xdr:colOff>
      <xdr:row>19</xdr:row>
      <xdr:rowOff>69850</xdr:rowOff>
    </xdr:to>
    <xdr:sp macro="" textlink="">
      <xdr:nvSpPr>
        <xdr:cNvPr id="13" name="Rectangle 12">
          <a:extLst>
            <a:ext uri="{FF2B5EF4-FFF2-40B4-BE49-F238E27FC236}">
              <a16:creationId xmlns:a16="http://schemas.microsoft.com/office/drawing/2014/main" id="{A5389FFC-61D6-473B-BB2B-A50C06FA7945}"/>
            </a:ext>
          </a:extLst>
        </xdr:cNvPr>
        <xdr:cNvSpPr/>
      </xdr:nvSpPr>
      <xdr:spPr>
        <a:xfrm>
          <a:off x="6604000" y="3397250"/>
          <a:ext cx="2184400" cy="171450"/>
        </a:xfrm>
        <a:prstGeom prst="rect">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l"/>
          <a:r>
            <a:rPr lang="en-IN" sz="1100" b="1">
              <a:solidFill>
                <a:schemeClr val="tx1">
                  <a:lumMod val="85000"/>
                  <a:lumOff val="15000"/>
                </a:schemeClr>
              </a:solidFill>
            </a:rPr>
            <a:t>Poor</a:t>
          </a:r>
          <a:r>
            <a:rPr lang="en-IN" sz="1100" b="1" baseline="0">
              <a:solidFill>
                <a:schemeClr val="tx1">
                  <a:lumMod val="85000"/>
                  <a:lumOff val="15000"/>
                </a:schemeClr>
              </a:solidFill>
            </a:rPr>
            <a:t> performing 3 salesman</a:t>
          </a:r>
          <a:endParaRPr lang="en-IN" sz="1100" b="1">
            <a:solidFill>
              <a:schemeClr val="tx1">
                <a:lumMod val="85000"/>
                <a:lumOff val="15000"/>
              </a:schemeClr>
            </a:solidFill>
          </a:endParaRPr>
        </a:p>
      </xdr:txBody>
    </xdr:sp>
    <xdr:clientData/>
  </xdr:twoCellAnchor>
  <xdr:twoCellAnchor>
    <xdr:from>
      <xdr:col>1</xdr:col>
      <xdr:colOff>63500</xdr:colOff>
      <xdr:row>7</xdr:row>
      <xdr:rowOff>95250</xdr:rowOff>
    </xdr:from>
    <xdr:to>
      <xdr:col>3</xdr:col>
      <xdr:colOff>57150</xdr:colOff>
      <xdr:row>9</xdr:row>
      <xdr:rowOff>50950</xdr:rowOff>
    </xdr:to>
    <xdr:sp macro="" textlink="">
      <xdr:nvSpPr>
        <xdr:cNvPr id="14" name="Rectangle: Rounded Corners 13">
          <a:hlinkClick xmlns:r="http://schemas.openxmlformats.org/officeDocument/2006/relationships" r:id="rId4"/>
          <a:extLst>
            <a:ext uri="{FF2B5EF4-FFF2-40B4-BE49-F238E27FC236}">
              <a16:creationId xmlns:a16="http://schemas.microsoft.com/office/drawing/2014/main" id="{47703FFF-D0A9-456F-B1AF-A476A135DF5A}"/>
            </a:ext>
          </a:extLst>
        </xdr:cNvPr>
        <xdr:cNvSpPr/>
      </xdr:nvSpPr>
      <xdr:spPr>
        <a:xfrm>
          <a:off x="673100" y="1384300"/>
          <a:ext cx="1212850" cy="324000"/>
        </a:xfrm>
        <a:prstGeom prst="roundRect">
          <a:avLst>
            <a:gd name="adj" fmla="val 45077"/>
          </a:avLst>
        </a:prstGeom>
        <a:noFill/>
        <a:ln>
          <a:solidFill>
            <a:schemeClr val="bg1"/>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l"/>
          <a:r>
            <a:rPr lang="en-IN" sz="1200" b="1">
              <a:solidFill>
                <a:schemeClr val="tx1">
                  <a:lumMod val="85000"/>
                  <a:lumOff val="15000"/>
                </a:schemeClr>
              </a:solidFill>
            </a:rPr>
            <a:t>DASHBOARD</a:t>
          </a:r>
          <a:endParaRPr lang="en-IN" sz="1400" b="1">
            <a:solidFill>
              <a:schemeClr val="tx1">
                <a:lumMod val="85000"/>
                <a:lumOff val="15000"/>
              </a:schemeClr>
            </a:solidFill>
          </a:endParaRPr>
        </a:p>
      </xdr:txBody>
    </xdr:sp>
    <xdr:clientData/>
  </xdr:twoCellAnchor>
  <xdr:twoCellAnchor>
    <xdr:from>
      <xdr:col>1</xdr:col>
      <xdr:colOff>69850</xdr:colOff>
      <xdr:row>10</xdr:row>
      <xdr:rowOff>95250</xdr:rowOff>
    </xdr:from>
    <xdr:to>
      <xdr:col>3</xdr:col>
      <xdr:colOff>63500</xdr:colOff>
      <xdr:row>12</xdr:row>
      <xdr:rowOff>50950</xdr:rowOff>
    </xdr:to>
    <xdr:sp macro="" textlink="">
      <xdr:nvSpPr>
        <xdr:cNvPr id="15" name="Rectangle: Rounded Corners 14">
          <a:hlinkClick xmlns:r="http://schemas.openxmlformats.org/officeDocument/2006/relationships" r:id="rId5"/>
          <a:extLst>
            <a:ext uri="{FF2B5EF4-FFF2-40B4-BE49-F238E27FC236}">
              <a16:creationId xmlns:a16="http://schemas.microsoft.com/office/drawing/2014/main" id="{12A8B62D-49A9-41BA-BEAE-6F2F157C1946}"/>
            </a:ext>
          </a:extLst>
        </xdr:cNvPr>
        <xdr:cNvSpPr/>
      </xdr:nvSpPr>
      <xdr:spPr>
        <a:xfrm>
          <a:off x="679450" y="1936750"/>
          <a:ext cx="1212850" cy="324000"/>
        </a:xfrm>
        <a:prstGeom prst="roundRect">
          <a:avLst>
            <a:gd name="adj" fmla="val 45077"/>
          </a:avLst>
        </a:prstGeom>
        <a:noFill/>
        <a:ln>
          <a:solidFill>
            <a:schemeClr val="bg2"/>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IN" sz="1400" b="1">
              <a:solidFill>
                <a:schemeClr val="bg1"/>
              </a:solidFill>
            </a:rPr>
            <a:t>PRODUCT</a:t>
          </a:r>
        </a:p>
      </xdr:txBody>
    </xdr:sp>
    <xdr:clientData/>
  </xdr:twoCellAnchor>
  <xdr:twoCellAnchor>
    <xdr:from>
      <xdr:col>1</xdr:col>
      <xdr:colOff>69850</xdr:colOff>
      <xdr:row>13</xdr:row>
      <xdr:rowOff>57150</xdr:rowOff>
    </xdr:from>
    <xdr:to>
      <xdr:col>3</xdr:col>
      <xdr:colOff>63500</xdr:colOff>
      <xdr:row>15</xdr:row>
      <xdr:rowOff>12850</xdr:rowOff>
    </xdr:to>
    <xdr:sp macro="" textlink="">
      <xdr:nvSpPr>
        <xdr:cNvPr id="16" name="Rectangle: Rounded Corners 15">
          <a:hlinkClick xmlns:r="http://schemas.openxmlformats.org/officeDocument/2006/relationships" r:id="rId6"/>
          <a:extLst>
            <a:ext uri="{FF2B5EF4-FFF2-40B4-BE49-F238E27FC236}">
              <a16:creationId xmlns:a16="http://schemas.microsoft.com/office/drawing/2014/main" id="{98AF7455-67B4-466A-99BB-FDC3CA85BA60}"/>
            </a:ext>
          </a:extLst>
        </xdr:cNvPr>
        <xdr:cNvSpPr/>
      </xdr:nvSpPr>
      <xdr:spPr>
        <a:xfrm>
          <a:off x="679450" y="2451100"/>
          <a:ext cx="1212850" cy="324000"/>
        </a:xfrm>
        <a:prstGeom prst="roundRect">
          <a:avLst>
            <a:gd name="adj" fmla="val 45077"/>
          </a:avLst>
        </a:prstGeom>
        <a:solidFill>
          <a:schemeClr val="bg1"/>
        </a:solidFill>
        <a:ln>
          <a:solidFill>
            <a:schemeClr val="bg2"/>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IN" sz="1400" b="1">
              <a:solidFill>
                <a:schemeClr val="accent1">
                  <a:lumMod val="50000"/>
                </a:schemeClr>
              </a:solidFill>
            </a:rPr>
            <a:t>SALESMANS</a:t>
          </a:r>
        </a:p>
      </xdr:txBody>
    </xdr:sp>
    <xdr:clientData/>
  </xdr:twoCellAnchor>
  <xdr:twoCellAnchor>
    <xdr:from>
      <xdr:col>1</xdr:col>
      <xdr:colOff>76200</xdr:colOff>
      <xdr:row>16</xdr:row>
      <xdr:rowOff>50800</xdr:rowOff>
    </xdr:from>
    <xdr:to>
      <xdr:col>3</xdr:col>
      <xdr:colOff>69850</xdr:colOff>
      <xdr:row>18</xdr:row>
      <xdr:rowOff>6500</xdr:rowOff>
    </xdr:to>
    <xdr:sp macro="" textlink="">
      <xdr:nvSpPr>
        <xdr:cNvPr id="17" name="Rectangle: Rounded Corners 16">
          <a:hlinkClick xmlns:r="http://schemas.openxmlformats.org/officeDocument/2006/relationships" r:id="rId1"/>
          <a:extLst>
            <a:ext uri="{FF2B5EF4-FFF2-40B4-BE49-F238E27FC236}">
              <a16:creationId xmlns:a16="http://schemas.microsoft.com/office/drawing/2014/main" id="{D4AF7A6E-1794-4426-9E23-E45828746697}"/>
            </a:ext>
          </a:extLst>
        </xdr:cNvPr>
        <xdr:cNvSpPr/>
      </xdr:nvSpPr>
      <xdr:spPr>
        <a:xfrm>
          <a:off x="685800" y="2997200"/>
          <a:ext cx="1212850" cy="324000"/>
        </a:xfrm>
        <a:prstGeom prst="roundRect">
          <a:avLst>
            <a:gd name="adj" fmla="val 45077"/>
          </a:avLst>
        </a:prstGeom>
        <a:noFill/>
        <a:ln>
          <a:solidFill>
            <a:schemeClr val="bg2"/>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IN" sz="1400" b="1">
              <a:solidFill>
                <a:schemeClr val="bg1"/>
              </a:solidFill>
            </a:rPr>
            <a:t>ABOUT</a:t>
          </a:r>
        </a:p>
      </xdr:txBody>
    </xdr:sp>
    <xdr:clientData/>
  </xdr:twoCellAnchor>
  <xdr:twoCellAnchor>
    <xdr:from>
      <xdr:col>3</xdr:col>
      <xdr:colOff>234950</xdr:colOff>
      <xdr:row>11</xdr:row>
      <xdr:rowOff>120650</xdr:rowOff>
    </xdr:from>
    <xdr:to>
      <xdr:col>6</xdr:col>
      <xdr:colOff>152400</xdr:colOff>
      <xdr:row>12</xdr:row>
      <xdr:rowOff>88900</xdr:rowOff>
    </xdr:to>
    <xdr:sp macro="" textlink="">
      <xdr:nvSpPr>
        <xdr:cNvPr id="18" name="Rectangle 17">
          <a:extLst>
            <a:ext uri="{FF2B5EF4-FFF2-40B4-BE49-F238E27FC236}">
              <a16:creationId xmlns:a16="http://schemas.microsoft.com/office/drawing/2014/main" id="{71F8A280-F4A5-4594-9C9C-FBEEA439922B}"/>
            </a:ext>
          </a:extLst>
        </xdr:cNvPr>
        <xdr:cNvSpPr/>
      </xdr:nvSpPr>
      <xdr:spPr>
        <a:xfrm>
          <a:off x="2063750" y="2146300"/>
          <a:ext cx="1746250" cy="152400"/>
        </a:xfrm>
        <a:prstGeom prst="rect">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l"/>
          <a:r>
            <a:rPr lang="en-IN" sz="1100" b="1">
              <a:solidFill>
                <a:schemeClr val="tx1">
                  <a:lumMod val="85000"/>
                  <a:lumOff val="15000"/>
                </a:schemeClr>
              </a:solidFill>
            </a:rPr>
            <a:t>Sale</a:t>
          </a:r>
          <a:r>
            <a:rPr lang="en-IN" sz="1100" b="1" baseline="0">
              <a:solidFill>
                <a:schemeClr val="tx1">
                  <a:lumMod val="85000"/>
                  <a:lumOff val="15000"/>
                </a:schemeClr>
              </a:solidFill>
            </a:rPr>
            <a:t> by Salesman</a:t>
          </a:r>
          <a:endParaRPr lang="en-IN" sz="1050" b="1">
            <a:solidFill>
              <a:schemeClr val="tx1">
                <a:lumMod val="85000"/>
                <a:lumOff val="15000"/>
              </a:schemeClr>
            </a:solidFill>
          </a:endParaRPr>
        </a:p>
      </xdr:txBody>
    </xdr:sp>
    <xdr:clientData/>
  </xdr:twoCellAnchor>
  <xdr:twoCellAnchor>
    <xdr:from>
      <xdr:col>4</xdr:col>
      <xdr:colOff>596900</xdr:colOff>
      <xdr:row>12</xdr:row>
      <xdr:rowOff>165100</xdr:rowOff>
    </xdr:from>
    <xdr:to>
      <xdr:col>6</xdr:col>
      <xdr:colOff>190500</xdr:colOff>
      <xdr:row>14</xdr:row>
      <xdr:rowOff>82550</xdr:rowOff>
    </xdr:to>
    <xdr:sp macro="" textlink="'pivot of  Dashboard'!B47">
      <xdr:nvSpPr>
        <xdr:cNvPr id="19" name="Rectangle 18">
          <a:extLst>
            <a:ext uri="{FF2B5EF4-FFF2-40B4-BE49-F238E27FC236}">
              <a16:creationId xmlns:a16="http://schemas.microsoft.com/office/drawing/2014/main" id="{8F3FD97D-3FE6-48E9-A01B-D64EAAB09AED}"/>
            </a:ext>
          </a:extLst>
        </xdr:cNvPr>
        <xdr:cNvSpPr/>
      </xdr:nvSpPr>
      <xdr:spPr>
        <a:xfrm>
          <a:off x="3035300" y="2374900"/>
          <a:ext cx="812800" cy="285750"/>
        </a:xfrm>
        <a:prstGeom prst="rect">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l"/>
          <a:endParaRPr lang="en-IN" sz="1600" b="1">
            <a:solidFill>
              <a:schemeClr val="tx1">
                <a:lumMod val="85000"/>
                <a:lumOff val="15000"/>
              </a:schemeClr>
            </a:solidFill>
          </a:endParaRPr>
        </a:p>
      </xdr:txBody>
    </xdr:sp>
    <xdr:clientData/>
  </xdr:twoCellAnchor>
  <xdr:twoCellAnchor>
    <xdr:from>
      <xdr:col>10</xdr:col>
      <xdr:colOff>533400</xdr:colOff>
      <xdr:row>12</xdr:row>
      <xdr:rowOff>69850</xdr:rowOff>
    </xdr:from>
    <xdr:to>
      <xdr:col>17</xdr:col>
      <xdr:colOff>323850</xdr:colOff>
      <xdr:row>18</xdr:row>
      <xdr:rowOff>12700</xdr:rowOff>
    </xdr:to>
    <xdr:graphicFrame macro="">
      <xdr:nvGraphicFramePr>
        <xdr:cNvPr id="23" name="Chart 22">
          <a:extLst>
            <a:ext uri="{FF2B5EF4-FFF2-40B4-BE49-F238E27FC236}">
              <a16:creationId xmlns:a16="http://schemas.microsoft.com/office/drawing/2014/main" id="{A9E2D723-1452-4B3F-9D68-D235822C45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6350</xdr:colOff>
      <xdr:row>19</xdr:row>
      <xdr:rowOff>88900</xdr:rowOff>
    </xdr:from>
    <xdr:to>
      <xdr:col>17</xdr:col>
      <xdr:colOff>196850</xdr:colOff>
      <xdr:row>24</xdr:row>
      <xdr:rowOff>165100</xdr:rowOff>
    </xdr:to>
    <xdr:graphicFrame macro="">
      <xdr:nvGraphicFramePr>
        <xdr:cNvPr id="24" name="Chart 23">
          <a:extLst>
            <a:ext uri="{FF2B5EF4-FFF2-40B4-BE49-F238E27FC236}">
              <a16:creationId xmlns:a16="http://schemas.microsoft.com/office/drawing/2014/main" id="{4DFE131B-28A3-45F8-BBDD-79497C21CD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273050</xdr:colOff>
      <xdr:row>12</xdr:row>
      <xdr:rowOff>107950</xdr:rowOff>
    </xdr:from>
    <xdr:to>
      <xdr:col>10</xdr:col>
      <xdr:colOff>342900</xdr:colOff>
      <xdr:row>24</xdr:row>
      <xdr:rowOff>69850</xdr:rowOff>
    </xdr:to>
    <xdr:graphicFrame macro="">
      <xdr:nvGraphicFramePr>
        <xdr:cNvPr id="25" name="Chart 24">
          <a:extLst>
            <a:ext uri="{FF2B5EF4-FFF2-40B4-BE49-F238E27FC236}">
              <a16:creationId xmlns:a16="http://schemas.microsoft.com/office/drawing/2014/main" id="{B3E77AEB-3364-4EDD-98F4-EB3E53E52A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590550</xdr:colOff>
      <xdr:row>1</xdr:row>
      <xdr:rowOff>69850</xdr:rowOff>
    </xdr:from>
    <xdr:to>
      <xdr:col>17</xdr:col>
      <xdr:colOff>558800</xdr:colOff>
      <xdr:row>25</xdr:row>
      <xdr:rowOff>133350</xdr:rowOff>
    </xdr:to>
    <xdr:sp macro="" textlink="">
      <xdr:nvSpPr>
        <xdr:cNvPr id="2" name="Rectangle 1">
          <a:extLst>
            <a:ext uri="{FF2B5EF4-FFF2-40B4-BE49-F238E27FC236}">
              <a16:creationId xmlns:a16="http://schemas.microsoft.com/office/drawing/2014/main" id="{2A5C9ABF-0D0A-4B73-A005-CB579BDD4CA6}"/>
            </a:ext>
          </a:extLst>
        </xdr:cNvPr>
        <xdr:cNvSpPr/>
      </xdr:nvSpPr>
      <xdr:spPr>
        <a:xfrm>
          <a:off x="590550" y="254000"/>
          <a:ext cx="10331450" cy="44831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152400</xdr:colOff>
      <xdr:row>1</xdr:row>
      <xdr:rowOff>88900</xdr:rowOff>
    </xdr:from>
    <xdr:to>
      <xdr:col>17</xdr:col>
      <xdr:colOff>539750</xdr:colOff>
      <xdr:row>25</xdr:row>
      <xdr:rowOff>69850</xdr:rowOff>
    </xdr:to>
    <xdr:sp macro="" textlink="">
      <xdr:nvSpPr>
        <xdr:cNvPr id="3" name="Rectangle 2">
          <a:extLst>
            <a:ext uri="{FF2B5EF4-FFF2-40B4-BE49-F238E27FC236}">
              <a16:creationId xmlns:a16="http://schemas.microsoft.com/office/drawing/2014/main" id="{AEB793E5-8E80-4694-90F2-852E5B237ED1}"/>
            </a:ext>
          </a:extLst>
        </xdr:cNvPr>
        <xdr:cNvSpPr/>
      </xdr:nvSpPr>
      <xdr:spPr>
        <a:xfrm>
          <a:off x="1981200" y="273050"/>
          <a:ext cx="8921750" cy="4400550"/>
        </a:xfrm>
        <a:prstGeom prst="rect">
          <a:avLst/>
        </a:prstGeom>
        <a:solidFill>
          <a:schemeClr val="accent2">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solidFill>
                <a:schemeClr val="bg1"/>
              </a:solidFill>
            </a:ln>
          </a:endParaRPr>
        </a:p>
      </xdr:txBody>
    </xdr:sp>
    <xdr:clientData/>
  </xdr:twoCellAnchor>
  <xdr:twoCellAnchor editAs="oneCell">
    <xdr:from>
      <xdr:col>3</xdr:col>
      <xdr:colOff>234950</xdr:colOff>
      <xdr:row>1</xdr:row>
      <xdr:rowOff>88900</xdr:rowOff>
    </xdr:from>
    <xdr:to>
      <xdr:col>14</xdr:col>
      <xdr:colOff>31750</xdr:colOff>
      <xdr:row>5</xdr:row>
      <xdr:rowOff>180300</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B153E98F-5447-4AD2-B52A-D98C585769C8}"/>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063750" y="273050"/>
              <a:ext cx="6502400" cy="8280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14</xdr:col>
      <xdr:colOff>101600</xdr:colOff>
      <xdr:row>1</xdr:row>
      <xdr:rowOff>88900</xdr:rowOff>
    </xdr:from>
    <xdr:to>
      <xdr:col>17</xdr:col>
      <xdr:colOff>431800</xdr:colOff>
      <xdr:row>5</xdr:row>
      <xdr:rowOff>177800</xdr:rowOff>
    </xdr:to>
    <mc:AlternateContent xmlns:mc="http://schemas.openxmlformats.org/markup-compatibility/2006" xmlns:a14="http://schemas.microsoft.com/office/drawing/2010/main">
      <mc:Choice Requires="a14">
        <xdr:graphicFrame macro="">
          <xdr:nvGraphicFramePr>
            <xdr:cNvPr id="5" name="Region 2">
              <a:extLst>
                <a:ext uri="{FF2B5EF4-FFF2-40B4-BE49-F238E27FC236}">
                  <a16:creationId xmlns:a16="http://schemas.microsoft.com/office/drawing/2014/main" id="{5636E1C1-15B9-4343-8DFB-26EC8A12C2D2}"/>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8636000" y="273050"/>
              <a:ext cx="2159000" cy="825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228600</xdr:colOff>
      <xdr:row>6</xdr:row>
      <xdr:rowOff>31750</xdr:rowOff>
    </xdr:from>
    <xdr:to>
      <xdr:col>17</xdr:col>
      <xdr:colOff>469900</xdr:colOff>
      <xdr:row>9</xdr:row>
      <xdr:rowOff>88900</xdr:rowOff>
    </xdr:to>
    <mc:AlternateContent xmlns:mc="http://schemas.openxmlformats.org/markup-compatibility/2006" xmlns:a14="http://schemas.microsoft.com/office/drawing/2010/main">
      <mc:Choice Requires="a14">
        <xdr:graphicFrame macro="">
          <xdr:nvGraphicFramePr>
            <xdr:cNvPr id="6" name="Item 2">
              <a:extLst>
                <a:ext uri="{FF2B5EF4-FFF2-40B4-BE49-F238E27FC236}">
                  <a16:creationId xmlns:a16="http://schemas.microsoft.com/office/drawing/2014/main" id="{4C1E2AC2-88A9-414C-A741-03D25C50FE70}"/>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2057400" y="1136650"/>
              <a:ext cx="8775700" cy="609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165100</xdr:colOff>
      <xdr:row>9</xdr:row>
      <xdr:rowOff>120651</xdr:rowOff>
    </xdr:from>
    <xdr:to>
      <xdr:col>3</xdr:col>
      <xdr:colOff>501650</xdr:colOff>
      <xdr:row>11</xdr:row>
      <xdr:rowOff>76200</xdr:rowOff>
    </xdr:to>
    <xdr:pic>
      <xdr:nvPicPr>
        <xdr:cNvPr id="7" name="Graphic 6" descr="Bar chart with solid fill">
          <a:extLst>
            <a:ext uri="{FF2B5EF4-FFF2-40B4-BE49-F238E27FC236}">
              <a16:creationId xmlns:a16="http://schemas.microsoft.com/office/drawing/2014/main" id="{6F95B105-5B5D-4691-8964-F24D38B03CC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993900" y="1778001"/>
          <a:ext cx="336550" cy="323849"/>
        </a:xfrm>
        <a:prstGeom prst="rect">
          <a:avLst/>
        </a:prstGeom>
      </xdr:spPr>
    </xdr:pic>
    <xdr:clientData/>
  </xdr:twoCellAnchor>
  <xdr:twoCellAnchor>
    <xdr:from>
      <xdr:col>3</xdr:col>
      <xdr:colOff>457200</xdr:colOff>
      <xdr:row>10</xdr:row>
      <xdr:rowOff>6350</xdr:rowOff>
    </xdr:from>
    <xdr:to>
      <xdr:col>5</xdr:col>
      <xdr:colOff>450850</xdr:colOff>
      <xdr:row>11</xdr:row>
      <xdr:rowOff>63500</xdr:rowOff>
    </xdr:to>
    <xdr:sp macro="" textlink="">
      <xdr:nvSpPr>
        <xdr:cNvPr id="8" name="Rectangle 7">
          <a:extLst>
            <a:ext uri="{FF2B5EF4-FFF2-40B4-BE49-F238E27FC236}">
              <a16:creationId xmlns:a16="http://schemas.microsoft.com/office/drawing/2014/main" id="{2D4A3037-EFE0-4389-AFBC-4EF597ADCC2C}"/>
            </a:ext>
          </a:extLst>
        </xdr:cNvPr>
        <xdr:cNvSpPr/>
      </xdr:nvSpPr>
      <xdr:spPr>
        <a:xfrm>
          <a:off x="2286000" y="1847850"/>
          <a:ext cx="1212850" cy="241300"/>
        </a:xfrm>
        <a:prstGeom prst="rect">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l"/>
          <a:r>
            <a:rPr lang="en-IN" sz="1800" b="1">
              <a:solidFill>
                <a:schemeClr val="tx1">
                  <a:lumMod val="85000"/>
                  <a:lumOff val="15000"/>
                </a:schemeClr>
              </a:solidFill>
            </a:rPr>
            <a:t>Analytics</a:t>
          </a:r>
          <a:endParaRPr lang="en-IN" sz="1600" b="1">
            <a:solidFill>
              <a:schemeClr val="tx1">
                <a:lumMod val="85000"/>
                <a:lumOff val="15000"/>
              </a:schemeClr>
            </a:solidFill>
          </a:endParaRPr>
        </a:p>
      </xdr:txBody>
    </xdr:sp>
    <xdr:clientData/>
  </xdr:twoCellAnchor>
  <xdr:twoCellAnchor>
    <xdr:from>
      <xdr:col>10</xdr:col>
      <xdr:colOff>488950</xdr:colOff>
      <xdr:row>11</xdr:row>
      <xdr:rowOff>101600</xdr:rowOff>
    </xdr:from>
    <xdr:to>
      <xdr:col>17</xdr:col>
      <xdr:colOff>457200</xdr:colOff>
      <xdr:row>18</xdr:row>
      <xdr:rowOff>38100</xdr:rowOff>
    </xdr:to>
    <xdr:sp macro="" textlink="">
      <xdr:nvSpPr>
        <xdr:cNvPr id="9" name="Rectangle 8">
          <a:extLst>
            <a:ext uri="{FF2B5EF4-FFF2-40B4-BE49-F238E27FC236}">
              <a16:creationId xmlns:a16="http://schemas.microsoft.com/office/drawing/2014/main" id="{FE78A7E8-E039-4095-B872-7585C6DD778C}"/>
            </a:ext>
          </a:extLst>
        </xdr:cNvPr>
        <xdr:cNvSpPr/>
      </xdr:nvSpPr>
      <xdr:spPr>
        <a:xfrm>
          <a:off x="6584950" y="2127250"/>
          <a:ext cx="4235450" cy="122555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482600</xdr:colOff>
      <xdr:row>18</xdr:row>
      <xdr:rowOff>101600</xdr:rowOff>
    </xdr:from>
    <xdr:to>
      <xdr:col>17</xdr:col>
      <xdr:colOff>450850</xdr:colOff>
      <xdr:row>25</xdr:row>
      <xdr:rowOff>12700</xdr:rowOff>
    </xdr:to>
    <xdr:sp macro="" textlink="">
      <xdr:nvSpPr>
        <xdr:cNvPr id="10" name="Rectangle 9">
          <a:extLst>
            <a:ext uri="{FF2B5EF4-FFF2-40B4-BE49-F238E27FC236}">
              <a16:creationId xmlns:a16="http://schemas.microsoft.com/office/drawing/2014/main" id="{57E8091E-61B4-4EC2-A84D-78A5C16534E3}"/>
            </a:ext>
          </a:extLst>
        </xdr:cNvPr>
        <xdr:cNvSpPr/>
      </xdr:nvSpPr>
      <xdr:spPr>
        <a:xfrm>
          <a:off x="6578600" y="3416300"/>
          <a:ext cx="4235450" cy="120015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209550</xdr:colOff>
      <xdr:row>11</xdr:row>
      <xdr:rowOff>120650</xdr:rowOff>
    </xdr:from>
    <xdr:to>
      <xdr:col>10</xdr:col>
      <xdr:colOff>419100</xdr:colOff>
      <xdr:row>24</xdr:row>
      <xdr:rowOff>165100</xdr:rowOff>
    </xdr:to>
    <xdr:sp macro="" textlink="">
      <xdr:nvSpPr>
        <xdr:cNvPr id="11" name="Rectangle 10">
          <a:extLst>
            <a:ext uri="{FF2B5EF4-FFF2-40B4-BE49-F238E27FC236}">
              <a16:creationId xmlns:a16="http://schemas.microsoft.com/office/drawing/2014/main" id="{EEC1DC73-0E10-49B6-8054-B6F0EA7295DE}"/>
            </a:ext>
          </a:extLst>
        </xdr:cNvPr>
        <xdr:cNvSpPr/>
      </xdr:nvSpPr>
      <xdr:spPr>
        <a:xfrm>
          <a:off x="2038350" y="2146300"/>
          <a:ext cx="4476750" cy="24384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457200</xdr:colOff>
      <xdr:row>11</xdr:row>
      <xdr:rowOff>76200</xdr:rowOff>
    </xdr:from>
    <xdr:to>
      <xdr:col>13</xdr:col>
      <xdr:colOff>387350</xdr:colOff>
      <xdr:row>12</xdr:row>
      <xdr:rowOff>107950</xdr:rowOff>
    </xdr:to>
    <xdr:sp macro="" textlink="">
      <xdr:nvSpPr>
        <xdr:cNvPr id="22" name="Rectangle 21">
          <a:extLst>
            <a:ext uri="{FF2B5EF4-FFF2-40B4-BE49-F238E27FC236}">
              <a16:creationId xmlns:a16="http://schemas.microsoft.com/office/drawing/2014/main" id="{FA711C04-DE72-4827-9DF2-07F49D5B7744}"/>
            </a:ext>
          </a:extLst>
        </xdr:cNvPr>
        <xdr:cNvSpPr/>
      </xdr:nvSpPr>
      <xdr:spPr>
        <a:xfrm>
          <a:off x="6553200" y="2101850"/>
          <a:ext cx="1758950" cy="215900"/>
        </a:xfrm>
        <a:prstGeom prst="rect">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l"/>
          <a:r>
            <a:rPr lang="en-IN" sz="1100" b="1">
              <a:solidFill>
                <a:schemeClr val="tx1">
                  <a:lumMod val="85000"/>
                  <a:lumOff val="15000"/>
                </a:schemeClr>
              </a:solidFill>
            </a:rPr>
            <a:t>Top</a:t>
          </a:r>
          <a:r>
            <a:rPr lang="en-IN" sz="1100" b="1" baseline="0">
              <a:solidFill>
                <a:schemeClr val="tx1">
                  <a:lumMod val="85000"/>
                  <a:lumOff val="15000"/>
                </a:schemeClr>
              </a:solidFill>
            </a:rPr>
            <a:t> 3 Selling Product</a:t>
          </a:r>
          <a:endParaRPr lang="en-IN" sz="1100" b="1">
            <a:solidFill>
              <a:schemeClr val="tx1">
                <a:lumMod val="85000"/>
                <a:lumOff val="15000"/>
              </a:schemeClr>
            </a:solidFill>
          </a:endParaRPr>
        </a:p>
      </xdr:txBody>
    </xdr:sp>
    <xdr:clientData/>
  </xdr:twoCellAnchor>
  <xdr:twoCellAnchor>
    <xdr:from>
      <xdr:col>10</xdr:col>
      <xdr:colOff>508000</xdr:colOff>
      <xdr:row>18</xdr:row>
      <xdr:rowOff>82550</xdr:rowOff>
    </xdr:from>
    <xdr:to>
      <xdr:col>13</xdr:col>
      <xdr:colOff>438150</xdr:colOff>
      <xdr:row>19</xdr:row>
      <xdr:rowOff>114300</xdr:rowOff>
    </xdr:to>
    <xdr:sp macro="" textlink="">
      <xdr:nvSpPr>
        <xdr:cNvPr id="23" name="Rectangle 22">
          <a:extLst>
            <a:ext uri="{FF2B5EF4-FFF2-40B4-BE49-F238E27FC236}">
              <a16:creationId xmlns:a16="http://schemas.microsoft.com/office/drawing/2014/main" id="{FC605E67-4642-4ADF-BE79-DA3E3E1A9F69}"/>
            </a:ext>
          </a:extLst>
        </xdr:cNvPr>
        <xdr:cNvSpPr/>
      </xdr:nvSpPr>
      <xdr:spPr>
        <a:xfrm>
          <a:off x="6604000" y="3397250"/>
          <a:ext cx="1758950" cy="215900"/>
        </a:xfrm>
        <a:prstGeom prst="rect">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l"/>
          <a:r>
            <a:rPr lang="en-IN" sz="1100" b="1">
              <a:solidFill>
                <a:schemeClr val="tx1">
                  <a:lumMod val="85000"/>
                  <a:lumOff val="15000"/>
                </a:schemeClr>
              </a:solidFill>
            </a:rPr>
            <a:t>Top</a:t>
          </a:r>
          <a:r>
            <a:rPr lang="en-IN" sz="1100" b="1" baseline="0">
              <a:solidFill>
                <a:schemeClr val="tx1">
                  <a:lumMod val="85000"/>
                  <a:lumOff val="15000"/>
                </a:schemeClr>
              </a:solidFill>
            </a:rPr>
            <a:t> 3 Less Selling Product</a:t>
          </a:r>
          <a:endParaRPr lang="en-IN" sz="1100" b="1">
            <a:solidFill>
              <a:schemeClr val="tx1">
                <a:lumMod val="85000"/>
                <a:lumOff val="15000"/>
              </a:schemeClr>
            </a:solidFill>
          </a:endParaRPr>
        </a:p>
      </xdr:txBody>
    </xdr:sp>
    <xdr:clientData/>
  </xdr:twoCellAnchor>
  <xdr:twoCellAnchor>
    <xdr:from>
      <xdr:col>1</xdr:col>
      <xdr:colOff>63500</xdr:colOff>
      <xdr:row>7</xdr:row>
      <xdr:rowOff>95250</xdr:rowOff>
    </xdr:from>
    <xdr:to>
      <xdr:col>3</xdr:col>
      <xdr:colOff>57150</xdr:colOff>
      <xdr:row>9</xdr:row>
      <xdr:rowOff>50950</xdr:rowOff>
    </xdr:to>
    <xdr:sp macro="" textlink="">
      <xdr:nvSpPr>
        <xdr:cNvPr id="24" name="Rectangle: Rounded Corners 23">
          <a:hlinkClick xmlns:r="http://schemas.openxmlformats.org/officeDocument/2006/relationships" r:id="rId3"/>
          <a:extLst>
            <a:ext uri="{FF2B5EF4-FFF2-40B4-BE49-F238E27FC236}">
              <a16:creationId xmlns:a16="http://schemas.microsoft.com/office/drawing/2014/main" id="{048D6303-C758-4D63-92AA-0336E2459777}"/>
            </a:ext>
          </a:extLst>
        </xdr:cNvPr>
        <xdr:cNvSpPr/>
      </xdr:nvSpPr>
      <xdr:spPr>
        <a:xfrm>
          <a:off x="673100" y="1384300"/>
          <a:ext cx="1212850" cy="324000"/>
        </a:xfrm>
        <a:prstGeom prst="roundRect">
          <a:avLst>
            <a:gd name="adj" fmla="val 45077"/>
          </a:avLst>
        </a:prstGeom>
        <a:noFill/>
        <a:ln>
          <a:solidFill>
            <a:schemeClr val="bg1"/>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l"/>
          <a:r>
            <a:rPr lang="en-IN" sz="1200" b="1">
              <a:solidFill>
                <a:schemeClr val="tx1">
                  <a:lumMod val="85000"/>
                  <a:lumOff val="15000"/>
                </a:schemeClr>
              </a:solidFill>
            </a:rPr>
            <a:t>DASHBOARD</a:t>
          </a:r>
          <a:endParaRPr lang="en-IN" sz="1400" b="1">
            <a:solidFill>
              <a:schemeClr val="tx1">
                <a:lumMod val="85000"/>
                <a:lumOff val="15000"/>
              </a:schemeClr>
            </a:solidFill>
          </a:endParaRPr>
        </a:p>
      </xdr:txBody>
    </xdr:sp>
    <xdr:clientData/>
  </xdr:twoCellAnchor>
  <xdr:twoCellAnchor>
    <xdr:from>
      <xdr:col>1</xdr:col>
      <xdr:colOff>69850</xdr:colOff>
      <xdr:row>10</xdr:row>
      <xdr:rowOff>95250</xdr:rowOff>
    </xdr:from>
    <xdr:to>
      <xdr:col>3</xdr:col>
      <xdr:colOff>63500</xdr:colOff>
      <xdr:row>12</xdr:row>
      <xdr:rowOff>50950</xdr:rowOff>
    </xdr:to>
    <xdr:sp macro="" textlink="">
      <xdr:nvSpPr>
        <xdr:cNvPr id="25" name="Rectangle: Rounded Corners 24">
          <a:hlinkClick xmlns:r="http://schemas.openxmlformats.org/officeDocument/2006/relationships" r:id="rId4"/>
          <a:extLst>
            <a:ext uri="{FF2B5EF4-FFF2-40B4-BE49-F238E27FC236}">
              <a16:creationId xmlns:a16="http://schemas.microsoft.com/office/drawing/2014/main" id="{01C209A2-2C20-459E-BE36-EFD46BD5AD16}"/>
            </a:ext>
          </a:extLst>
        </xdr:cNvPr>
        <xdr:cNvSpPr/>
      </xdr:nvSpPr>
      <xdr:spPr>
        <a:xfrm>
          <a:off x="679450" y="1936750"/>
          <a:ext cx="1212850" cy="324000"/>
        </a:xfrm>
        <a:prstGeom prst="roundRect">
          <a:avLst>
            <a:gd name="adj" fmla="val 45077"/>
          </a:avLst>
        </a:prstGeom>
        <a:solidFill>
          <a:schemeClr val="bg1"/>
        </a:solidFill>
        <a:ln>
          <a:solidFill>
            <a:schemeClr val="bg2"/>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IN" sz="1400" b="1">
              <a:solidFill>
                <a:schemeClr val="accent1">
                  <a:lumMod val="50000"/>
                </a:schemeClr>
              </a:solidFill>
            </a:rPr>
            <a:t>PRODUCT</a:t>
          </a:r>
        </a:p>
      </xdr:txBody>
    </xdr:sp>
    <xdr:clientData/>
  </xdr:twoCellAnchor>
  <xdr:twoCellAnchor>
    <xdr:from>
      <xdr:col>1</xdr:col>
      <xdr:colOff>69850</xdr:colOff>
      <xdr:row>13</xdr:row>
      <xdr:rowOff>57150</xdr:rowOff>
    </xdr:from>
    <xdr:to>
      <xdr:col>3</xdr:col>
      <xdr:colOff>63500</xdr:colOff>
      <xdr:row>15</xdr:row>
      <xdr:rowOff>12850</xdr:rowOff>
    </xdr:to>
    <xdr:sp macro="" textlink="">
      <xdr:nvSpPr>
        <xdr:cNvPr id="26" name="Rectangle: Rounded Corners 25">
          <a:hlinkClick xmlns:r="http://schemas.openxmlformats.org/officeDocument/2006/relationships" r:id="rId5"/>
          <a:extLst>
            <a:ext uri="{FF2B5EF4-FFF2-40B4-BE49-F238E27FC236}">
              <a16:creationId xmlns:a16="http://schemas.microsoft.com/office/drawing/2014/main" id="{4665AB86-BCB3-4703-8F0F-55178A3B0184}"/>
            </a:ext>
          </a:extLst>
        </xdr:cNvPr>
        <xdr:cNvSpPr/>
      </xdr:nvSpPr>
      <xdr:spPr>
        <a:xfrm>
          <a:off x="679450" y="2451100"/>
          <a:ext cx="1212850" cy="324000"/>
        </a:xfrm>
        <a:prstGeom prst="roundRect">
          <a:avLst>
            <a:gd name="adj" fmla="val 45077"/>
          </a:avLst>
        </a:prstGeom>
        <a:noFill/>
        <a:ln>
          <a:solidFill>
            <a:schemeClr val="bg2"/>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IN" sz="1400" b="1">
              <a:solidFill>
                <a:schemeClr val="bg1"/>
              </a:solidFill>
            </a:rPr>
            <a:t>SALESMANS</a:t>
          </a:r>
        </a:p>
      </xdr:txBody>
    </xdr:sp>
    <xdr:clientData/>
  </xdr:twoCellAnchor>
  <xdr:twoCellAnchor>
    <xdr:from>
      <xdr:col>1</xdr:col>
      <xdr:colOff>76200</xdr:colOff>
      <xdr:row>16</xdr:row>
      <xdr:rowOff>50800</xdr:rowOff>
    </xdr:from>
    <xdr:to>
      <xdr:col>3</xdr:col>
      <xdr:colOff>69850</xdr:colOff>
      <xdr:row>18</xdr:row>
      <xdr:rowOff>6500</xdr:rowOff>
    </xdr:to>
    <xdr:sp macro="" textlink="">
      <xdr:nvSpPr>
        <xdr:cNvPr id="27" name="Rectangle: Rounded Corners 26">
          <a:hlinkClick xmlns:r="http://schemas.openxmlformats.org/officeDocument/2006/relationships" r:id="rId6"/>
          <a:extLst>
            <a:ext uri="{FF2B5EF4-FFF2-40B4-BE49-F238E27FC236}">
              <a16:creationId xmlns:a16="http://schemas.microsoft.com/office/drawing/2014/main" id="{3A4C9226-EFB2-4121-815A-FCFA8A3D7951}"/>
            </a:ext>
          </a:extLst>
        </xdr:cNvPr>
        <xdr:cNvSpPr/>
      </xdr:nvSpPr>
      <xdr:spPr>
        <a:xfrm>
          <a:off x="685800" y="2997200"/>
          <a:ext cx="1212850" cy="324000"/>
        </a:xfrm>
        <a:prstGeom prst="roundRect">
          <a:avLst>
            <a:gd name="adj" fmla="val 45077"/>
          </a:avLst>
        </a:prstGeom>
        <a:noFill/>
        <a:ln>
          <a:solidFill>
            <a:schemeClr val="bg2"/>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IN" sz="1400" b="1">
              <a:solidFill>
                <a:schemeClr val="bg1"/>
              </a:solidFill>
            </a:rPr>
            <a:t>ABOUT</a:t>
          </a:r>
        </a:p>
      </xdr:txBody>
    </xdr:sp>
    <xdr:clientData/>
  </xdr:twoCellAnchor>
  <xdr:twoCellAnchor>
    <xdr:from>
      <xdr:col>3</xdr:col>
      <xdr:colOff>234950</xdr:colOff>
      <xdr:row>11</xdr:row>
      <xdr:rowOff>120650</xdr:rowOff>
    </xdr:from>
    <xdr:to>
      <xdr:col>6</xdr:col>
      <xdr:colOff>165100</xdr:colOff>
      <xdr:row>12</xdr:row>
      <xdr:rowOff>152400</xdr:rowOff>
    </xdr:to>
    <xdr:sp macro="" textlink="">
      <xdr:nvSpPr>
        <xdr:cNvPr id="29" name="Rectangle 28">
          <a:extLst>
            <a:ext uri="{FF2B5EF4-FFF2-40B4-BE49-F238E27FC236}">
              <a16:creationId xmlns:a16="http://schemas.microsoft.com/office/drawing/2014/main" id="{12230738-0503-4F9A-9B4C-09B6C7A6C25B}"/>
            </a:ext>
          </a:extLst>
        </xdr:cNvPr>
        <xdr:cNvSpPr/>
      </xdr:nvSpPr>
      <xdr:spPr>
        <a:xfrm>
          <a:off x="2063750" y="2146300"/>
          <a:ext cx="1758950" cy="215900"/>
        </a:xfrm>
        <a:prstGeom prst="rect">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l"/>
          <a:r>
            <a:rPr lang="en-IN" sz="1100" b="1">
              <a:solidFill>
                <a:schemeClr val="tx1">
                  <a:lumMod val="85000"/>
                  <a:lumOff val="15000"/>
                </a:schemeClr>
              </a:solidFill>
            </a:rPr>
            <a:t>Sale</a:t>
          </a:r>
          <a:r>
            <a:rPr lang="en-IN" sz="1100" b="1" baseline="0">
              <a:solidFill>
                <a:schemeClr val="tx1">
                  <a:lumMod val="85000"/>
                  <a:lumOff val="15000"/>
                </a:schemeClr>
              </a:solidFill>
            </a:rPr>
            <a:t> By Product</a:t>
          </a:r>
          <a:endParaRPr lang="en-IN" sz="1050" b="1">
            <a:solidFill>
              <a:schemeClr val="tx1">
                <a:lumMod val="85000"/>
                <a:lumOff val="15000"/>
              </a:schemeClr>
            </a:solidFill>
          </a:endParaRPr>
        </a:p>
      </xdr:txBody>
    </xdr:sp>
    <xdr:clientData/>
  </xdr:twoCellAnchor>
  <xdr:twoCellAnchor>
    <xdr:from>
      <xdr:col>4</xdr:col>
      <xdr:colOff>596900</xdr:colOff>
      <xdr:row>12</xdr:row>
      <xdr:rowOff>165100</xdr:rowOff>
    </xdr:from>
    <xdr:to>
      <xdr:col>6</xdr:col>
      <xdr:colOff>190500</xdr:colOff>
      <xdr:row>14</xdr:row>
      <xdr:rowOff>82550</xdr:rowOff>
    </xdr:to>
    <xdr:sp macro="" textlink="'pivot of  Dashboard'!B47">
      <xdr:nvSpPr>
        <xdr:cNvPr id="33" name="Rectangle 32">
          <a:extLst>
            <a:ext uri="{FF2B5EF4-FFF2-40B4-BE49-F238E27FC236}">
              <a16:creationId xmlns:a16="http://schemas.microsoft.com/office/drawing/2014/main" id="{DDDCC649-1301-437D-BB33-A55FEF479445}"/>
            </a:ext>
          </a:extLst>
        </xdr:cNvPr>
        <xdr:cNvSpPr/>
      </xdr:nvSpPr>
      <xdr:spPr>
        <a:xfrm>
          <a:off x="3035300" y="2374900"/>
          <a:ext cx="812800" cy="285750"/>
        </a:xfrm>
        <a:prstGeom prst="rect">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l"/>
          <a:endParaRPr lang="en-IN" sz="1600" b="1">
            <a:solidFill>
              <a:schemeClr val="tx1">
                <a:lumMod val="85000"/>
                <a:lumOff val="15000"/>
              </a:schemeClr>
            </a:solidFill>
          </a:endParaRPr>
        </a:p>
      </xdr:txBody>
    </xdr:sp>
    <xdr:clientData/>
  </xdr:twoCellAnchor>
  <xdr:twoCellAnchor>
    <xdr:from>
      <xdr:col>10</xdr:col>
      <xdr:colOff>508000</xdr:colOff>
      <xdr:row>12</xdr:row>
      <xdr:rowOff>88900</xdr:rowOff>
    </xdr:from>
    <xdr:to>
      <xdr:col>17</xdr:col>
      <xdr:colOff>406400</xdr:colOff>
      <xdr:row>18</xdr:row>
      <xdr:rowOff>12700</xdr:rowOff>
    </xdr:to>
    <xdr:graphicFrame macro="">
      <xdr:nvGraphicFramePr>
        <xdr:cNvPr id="42" name="Chart 41">
          <a:extLst>
            <a:ext uri="{FF2B5EF4-FFF2-40B4-BE49-F238E27FC236}">
              <a16:creationId xmlns:a16="http://schemas.microsoft.com/office/drawing/2014/main" id="{1B84C510-C6B2-46DB-B4B8-C4CAF49121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482600</xdr:colOff>
      <xdr:row>19</xdr:row>
      <xdr:rowOff>120650</xdr:rowOff>
    </xdr:from>
    <xdr:to>
      <xdr:col>17</xdr:col>
      <xdr:colOff>295275</xdr:colOff>
      <xdr:row>24</xdr:row>
      <xdr:rowOff>152400</xdr:rowOff>
    </xdr:to>
    <xdr:graphicFrame macro="">
      <xdr:nvGraphicFramePr>
        <xdr:cNvPr id="43" name="Chart 42">
          <a:extLst>
            <a:ext uri="{FF2B5EF4-FFF2-40B4-BE49-F238E27FC236}">
              <a16:creationId xmlns:a16="http://schemas.microsoft.com/office/drawing/2014/main" id="{347A1B75-B09C-4F83-8720-CD7BEDB684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260350</xdr:colOff>
      <xdr:row>13</xdr:row>
      <xdr:rowOff>25400</xdr:rowOff>
    </xdr:from>
    <xdr:to>
      <xdr:col>10</xdr:col>
      <xdr:colOff>292100</xdr:colOff>
      <xdr:row>24</xdr:row>
      <xdr:rowOff>107950</xdr:rowOff>
    </xdr:to>
    <xdr:graphicFrame macro="">
      <xdr:nvGraphicFramePr>
        <xdr:cNvPr id="44" name="Chart 43">
          <a:extLst>
            <a:ext uri="{FF2B5EF4-FFF2-40B4-BE49-F238E27FC236}">
              <a16:creationId xmlns:a16="http://schemas.microsoft.com/office/drawing/2014/main" id="{E3B7A985-AF34-4DD2-8418-D852A4E134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590550</xdr:colOff>
      <xdr:row>1</xdr:row>
      <xdr:rowOff>69850</xdr:rowOff>
    </xdr:from>
    <xdr:to>
      <xdr:col>17</xdr:col>
      <xdr:colOff>558800</xdr:colOff>
      <xdr:row>25</xdr:row>
      <xdr:rowOff>133350</xdr:rowOff>
    </xdr:to>
    <xdr:sp macro="" textlink="">
      <xdr:nvSpPr>
        <xdr:cNvPr id="5" name="Rectangle 4">
          <a:extLst>
            <a:ext uri="{FF2B5EF4-FFF2-40B4-BE49-F238E27FC236}">
              <a16:creationId xmlns:a16="http://schemas.microsoft.com/office/drawing/2014/main" id="{87B7D7BB-2B40-20E4-95D2-70EB59F2E04E}"/>
            </a:ext>
          </a:extLst>
        </xdr:cNvPr>
        <xdr:cNvSpPr/>
      </xdr:nvSpPr>
      <xdr:spPr>
        <a:xfrm>
          <a:off x="590550" y="254000"/>
          <a:ext cx="10331450" cy="44831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133350</xdr:colOff>
      <xdr:row>1</xdr:row>
      <xdr:rowOff>101600</xdr:rowOff>
    </xdr:from>
    <xdr:to>
      <xdr:col>17</xdr:col>
      <xdr:colOff>520700</xdr:colOff>
      <xdr:row>25</xdr:row>
      <xdr:rowOff>82550</xdr:rowOff>
    </xdr:to>
    <xdr:sp macro="" textlink="">
      <xdr:nvSpPr>
        <xdr:cNvPr id="6" name="Rectangle 5">
          <a:extLst>
            <a:ext uri="{FF2B5EF4-FFF2-40B4-BE49-F238E27FC236}">
              <a16:creationId xmlns:a16="http://schemas.microsoft.com/office/drawing/2014/main" id="{17F29336-9748-4678-BB74-DAB69427B447}"/>
            </a:ext>
          </a:extLst>
        </xdr:cNvPr>
        <xdr:cNvSpPr/>
      </xdr:nvSpPr>
      <xdr:spPr>
        <a:xfrm>
          <a:off x="1962150" y="285750"/>
          <a:ext cx="8921750" cy="4400550"/>
        </a:xfrm>
        <a:prstGeom prst="rect">
          <a:avLst/>
        </a:prstGeom>
        <a:solidFill>
          <a:schemeClr val="accent2">
            <a:lumMod val="40000"/>
            <a:lumOff val="6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solidFill>
                <a:schemeClr val="bg1"/>
              </a:solidFill>
            </a:ln>
          </a:endParaRPr>
        </a:p>
      </xdr:txBody>
    </xdr:sp>
    <xdr:clientData/>
  </xdr:twoCellAnchor>
  <xdr:twoCellAnchor editAs="oneCell">
    <xdr:from>
      <xdr:col>3</xdr:col>
      <xdr:colOff>234950</xdr:colOff>
      <xdr:row>1</xdr:row>
      <xdr:rowOff>88900</xdr:rowOff>
    </xdr:from>
    <xdr:to>
      <xdr:col>14</xdr:col>
      <xdr:colOff>31750</xdr:colOff>
      <xdr:row>5</xdr:row>
      <xdr:rowOff>180300</xdr:rowOff>
    </xdr:to>
    <mc:AlternateContent xmlns:mc="http://schemas.openxmlformats.org/markup-compatibility/2006" xmlns:tsle="http://schemas.microsoft.com/office/drawing/2012/timeslicer">
      <mc:Choice Requires="tsle">
        <xdr:graphicFrame macro="">
          <xdr:nvGraphicFramePr>
            <xdr:cNvPr id="7" name="Date 1">
              <a:extLst>
                <a:ext uri="{FF2B5EF4-FFF2-40B4-BE49-F238E27FC236}">
                  <a16:creationId xmlns:a16="http://schemas.microsoft.com/office/drawing/2014/main" id="{8149048F-2C00-42AF-933E-D469B94712B2}"/>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063750" y="273050"/>
              <a:ext cx="6502400" cy="8280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14</xdr:col>
      <xdr:colOff>101600</xdr:colOff>
      <xdr:row>1</xdr:row>
      <xdr:rowOff>88900</xdr:rowOff>
    </xdr:from>
    <xdr:to>
      <xdr:col>17</xdr:col>
      <xdr:colOff>431800</xdr:colOff>
      <xdr:row>5</xdr:row>
      <xdr:rowOff>177800</xdr:rowOff>
    </xdr:to>
    <mc:AlternateContent xmlns:mc="http://schemas.openxmlformats.org/markup-compatibility/2006" xmlns:a14="http://schemas.microsoft.com/office/drawing/2010/main">
      <mc:Choice Requires="a14">
        <xdr:graphicFrame macro="">
          <xdr:nvGraphicFramePr>
            <xdr:cNvPr id="8" name="Region 1">
              <a:extLst>
                <a:ext uri="{FF2B5EF4-FFF2-40B4-BE49-F238E27FC236}">
                  <a16:creationId xmlns:a16="http://schemas.microsoft.com/office/drawing/2014/main" id="{F9FFE7EB-94FE-4FD8-90BA-0EA1647478DC}"/>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636000" y="273050"/>
              <a:ext cx="2159000" cy="825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228600</xdr:colOff>
      <xdr:row>6</xdr:row>
      <xdr:rowOff>31750</xdr:rowOff>
    </xdr:from>
    <xdr:to>
      <xdr:col>17</xdr:col>
      <xdr:colOff>469900</xdr:colOff>
      <xdr:row>9</xdr:row>
      <xdr:rowOff>88900</xdr:rowOff>
    </xdr:to>
    <mc:AlternateContent xmlns:mc="http://schemas.openxmlformats.org/markup-compatibility/2006" xmlns:a14="http://schemas.microsoft.com/office/drawing/2010/main">
      <mc:Choice Requires="a14">
        <xdr:graphicFrame macro="">
          <xdr:nvGraphicFramePr>
            <xdr:cNvPr id="9" name="Item 1">
              <a:extLst>
                <a:ext uri="{FF2B5EF4-FFF2-40B4-BE49-F238E27FC236}">
                  <a16:creationId xmlns:a16="http://schemas.microsoft.com/office/drawing/2014/main" id="{5A518E4F-A5F2-4DC3-AE4C-8D59D78BA4CE}"/>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057400" y="1136650"/>
              <a:ext cx="8775700" cy="609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165100</xdr:colOff>
      <xdr:row>9</xdr:row>
      <xdr:rowOff>120651</xdr:rowOff>
    </xdr:from>
    <xdr:to>
      <xdr:col>3</xdr:col>
      <xdr:colOff>501650</xdr:colOff>
      <xdr:row>11</xdr:row>
      <xdr:rowOff>76200</xdr:rowOff>
    </xdr:to>
    <xdr:pic>
      <xdr:nvPicPr>
        <xdr:cNvPr id="11" name="Graphic 10" descr="Bar chart with solid fill">
          <a:extLst>
            <a:ext uri="{FF2B5EF4-FFF2-40B4-BE49-F238E27FC236}">
              <a16:creationId xmlns:a16="http://schemas.microsoft.com/office/drawing/2014/main" id="{4D8511B3-864E-84D4-35AA-67E64F1928E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993900" y="1778001"/>
          <a:ext cx="336550" cy="323849"/>
        </a:xfrm>
        <a:prstGeom prst="rect">
          <a:avLst/>
        </a:prstGeom>
      </xdr:spPr>
    </xdr:pic>
    <xdr:clientData/>
  </xdr:twoCellAnchor>
  <xdr:twoCellAnchor>
    <xdr:from>
      <xdr:col>3</xdr:col>
      <xdr:colOff>457200</xdr:colOff>
      <xdr:row>10</xdr:row>
      <xdr:rowOff>6350</xdr:rowOff>
    </xdr:from>
    <xdr:to>
      <xdr:col>5</xdr:col>
      <xdr:colOff>450850</xdr:colOff>
      <xdr:row>11</xdr:row>
      <xdr:rowOff>63500</xdr:rowOff>
    </xdr:to>
    <xdr:sp macro="" textlink="">
      <xdr:nvSpPr>
        <xdr:cNvPr id="13" name="Rectangle 12">
          <a:extLst>
            <a:ext uri="{FF2B5EF4-FFF2-40B4-BE49-F238E27FC236}">
              <a16:creationId xmlns:a16="http://schemas.microsoft.com/office/drawing/2014/main" id="{80AB2B0F-EE84-D52A-BDE2-0E37B3A50559}"/>
            </a:ext>
          </a:extLst>
        </xdr:cNvPr>
        <xdr:cNvSpPr/>
      </xdr:nvSpPr>
      <xdr:spPr>
        <a:xfrm>
          <a:off x="2286000" y="1847850"/>
          <a:ext cx="1212850" cy="241300"/>
        </a:xfrm>
        <a:prstGeom prst="rect">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l"/>
          <a:r>
            <a:rPr lang="en-IN" sz="1800" b="1">
              <a:solidFill>
                <a:schemeClr val="tx1">
                  <a:lumMod val="85000"/>
                  <a:lumOff val="15000"/>
                </a:schemeClr>
              </a:solidFill>
            </a:rPr>
            <a:t>Analytics</a:t>
          </a:r>
          <a:endParaRPr lang="en-IN" sz="1600" b="1">
            <a:solidFill>
              <a:schemeClr val="tx1">
                <a:lumMod val="85000"/>
                <a:lumOff val="15000"/>
              </a:schemeClr>
            </a:solidFill>
          </a:endParaRPr>
        </a:p>
      </xdr:txBody>
    </xdr:sp>
    <xdr:clientData/>
  </xdr:twoCellAnchor>
  <xdr:twoCellAnchor>
    <xdr:from>
      <xdr:col>10</xdr:col>
      <xdr:colOff>482600</xdr:colOff>
      <xdr:row>12</xdr:row>
      <xdr:rowOff>19050</xdr:rowOff>
    </xdr:from>
    <xdr:to>
      <xdr:col>17</xdr:col>
      <xdr:colOff>450850</xdr:colOff>
      <xdr:row>18</xdr:row>
      <xdr:rowOff>31750</xdr:rowOff>
    </xdr:to>
    <xdr:sp macro="" textlink="">
      <xdr:nvSpPr>
        <xdr:cNvPr id="15" name="Rectangle 14">
          <a:extLst>
            <a:ext uri="{FF2B5EF4-FFF2-40B4-BE49-F238E27FC236}">
              <a16:creationId xmlns:a16="http://schemas.microsoft.com/office/drawing/2014/main" id="{A6AF2DE8-AF7E-59BA-B541-564B15C3F0EA}"/>
            </a:ext>
          </a:extLst>
        </xdr:cNvPr>
        <xdr:cNvSpPr/>
      </xdr:nvSpPr>
      <xdr:spPr>
        <a:xfrm>
          <a:off x="6578600" y="2228850"/>
          <a:ext cx="4235450" cy="11176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488950</xdr:colOff>
      <xdr:row>18</xdr:row>
      <xdr:rowOff>120650</xdr:rowOff>
    </xdr:from>
    <xdr:to>
      <xdr:col>17</xdr:col>
      <xdr:colOff>457200</xdr:colOff>
      <xdr:row>24</xdr:row>
      <xdr:rowOff>133350</xdr:rowOff>
    </xdr:to>
    <xdr:sp macro="" textlink="">
      <xdr:nvSpPr>
        <xdr:cNvPr id="16" name="Rectangle 15">
          <a:extLst>
            <a:ext uri="{FF2B5EF4-FFF2-40B4-BE49-F238E27FC236}">
              <a16:creationId xmlns:a16="http://schemas.microsoft.com/office/drawing/2014/main" id="{02ED08BD-64CD-AD3F-55FD-DE18F62F64AD}"/>
            </a:ext>
          </a:extLst>
        </xdr:cNvPr>
        <xdr:cNvSpPr/>
      </xdr:nvSpPr>
      <xdr:spPr>
        <a:xfrm>
          <a:off x="6584950" y="3435350"/>
          <a:ext cx="4235450" cy="11176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234950</xdr:colOff>
      <xdr:row>14</xdr:row>
      <xdr:rowOff>165100</xdr:rowOff>
    </xdr:from>
    <xdr:to>
      <xdr:col>10</xdr:col>
      <xdr:colOff>444500</xdr:colOff>
      <xdr:row>24</xdr:row>
      <xdr:rowOff>158750</xdr:rowOff>
    </xdr:to>
    <xdr:sp macro="" textlink="">
      <xdr:nvSpPr>
        <xdr:cNvPr id="19" name="Rectangle 18">
          <a:extLst>
            <a:ext uri="{FF2B5EF4-FFF2-40B4-BE49-F238E27FC236}">
              <a16:creationId xmlns:a16="http://schemas.microsoft.com/office/drawing/2014/main" id="{E58727E7-12D0-3032-EA0F-3C6BC7288459}"/>
            </a:ext>
          </a:extLst>
        </xdr:cNvPr>
        <xdr:cNvSpPr/>
      </xdr:nvSpPr>
      <xdr:spPr>
        <a:xfrm>
          <a:off x="2063750" y="2743200"/>
          <a:ext cx="4476750" cy="183515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488950</xdr:colOff>
      <xdr:row>11</xdr:row>
      <xdr:rowOff>146050</xdr:rowOff>
    </xdr:from>
    <xdr:to>
      <xdr:col>7</xdr:col>
      <xdr:colOff>38100</xdr:colOff>
      <xdr:row>14</xdr:row>
      <xdr:rowOff>107950</xdr:rowOff>
    </xdr:to>
    <xdr:grpSp>
      <xdr:nvGrpSpPr>
        <xdr:cNvPr id="41" name="Group 40">
          <a:extLst>
            <a:ext uri="{FF2B5EF4-FFF2-40B4-BE49-F238E27FC236}">
              <a16:creationId xmlns:a16="http://schemas.microsoft.com/office/drawing/2014/main" id="{FF81542D-32D3-62AD-0E4A-03D78A623206}"/>
            </a:ext>
          </a:extLst>
        </xdr:cNvPr>
        <xdr:cNvGrpSpPr/>
      </xdr:nvGrpSpPr>
      <xdr:grpSpPr>
        <a:xfrm>
          <a:off x="2317750" y="2171700"/>
          <a:ext cx="1987550" cy="514350"/>
          <a:chOff x="2298700" y="2286000"/>
          <a:chExt cx="1663700" cy="514350"/>
        </a:xfrm>
      </xdr:grpSpPr>
      <xdr:sp macro="" textlink="">
        <xdr:nvSpPr>
          <xdr:cNvPr id="20" name="Rectangle: Single Corner Rounded 19">
            <a:extLst>
              <a:ext uri="{FF2B5EF4-FFF2-40B4-BE49-F238E27FC236}">
                <a16:creationId xmlns:a16="http://schemas.microsoft.com/office/drawing/2014/main" id="{B5D8B711-10BE-8B7B-9B42-6EE98069156C}"/>
              </a:ext>
            </a:extLst>
          </xdr:cNvPr>
          <xdr:cNvSpPr/>
        </xdr:nvSpPr>
        <xdr:spPr>
          <a:xfrm>
            <a:off x="2298700" y="2317750"/>
            <a:ext cx="1657350" cy="482600"/>
          </a:xfrm>
          <a:prstGeom prst="round1Rect">
            <a:avLst/>
          </a:prstGeom>
          <a:solidFill>
            <a:srgbClr val="00B05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1" name="Rectangle: Single Corner Rounded 20">
            <a:extLst>
              <a:ext uri="{FF2B5EF4-FFF2-40B4-BE49-F238E27FC236}">
                <a16:creationId xmlns:a16="http://schemas.microsoft.com/office/drawing/2014/main" id="{1B17AD2C-87FB-428F-8847-A0C7D81FA7E5}"/>
              </a:ext>
            </a:extLst>
          </xdr:cNvPr>
          <xdr:cNvSpPr/>
        </xdr:nvSpPr>
        <xdr:spPr>
          <a:xfrm>
            <a:off x="2374900" y="2317750"/>
            <a:ext cx="1587500" cy="482600"/>
          </a:xfrm>
          <a:prstGeom prst="round1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6" name="Rectangle 25">
            <a:extLst>
              <a:ext uri="{FF2B5EF4-FFF2-40B4-BE49-F238E27FC236}">
                <a16:creationId xmlns:a16="http://schemas.microsoft.com/office/drawing/2014/main" id="{57AE4B19-7F08-4BCA-9F60-A6892A360323}"/>
              </a:ext>
            </a:extLst>
          </xdr:cNvPr>
          <xdr:cNvSpPr/>
        </xdr:nvSpPr>
        <xdr:spPr>
          <a:xfrm>
            <a:off x="2692400" y="2286000"/>
            <a:ext cx="1212850" cy="241300"/>
          </a:xfrm>
          <a:prstGeom prst="rect">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l"/>
            <a:r>
              <a:rPr lang="en-IN" sz="1400" b="1">
                <a:solidFill>
                  <a:schemeClr val="tx1">
                    <a:lumMod val="85000"/>
                    <a:lumOff val="15000"/>
                  </a:schemeClr>
                </a:solidFill>
              </a:rPr>
              <a:t>Total</a:t>
            </a:r>
            <a:r>
              <a:rPr lang="en-IN" sz="1400" b="1" baseline="0">
                <a:solidFill>
                  <a:schemeClr val="tx1">
                    <a:lumMod val="85000"/>
                    <a:lumOff val="15000"/>
                  </a:schemeClr>
                </a:solidFill>
              </a:rPr>
              <a:t> Amount</a:t>
            </a:r>
            <a:endParaRPr lang="en-IN" sz="1200" b="1">
              <a:solidFill>
                <a:schemeClr val="tx1">
                  <a:lumMod val="85000"/>
                  <a:lumOff val="15000"/>
                </a:schemeClr>
              </a:solidFill>
            </a:endParaRPr>
          </a:p>
        </xdr:txBody>
      </xdr:sp>
      <xdr:pic>
        <xdr:nvPicPr>
          <xdr:cNvPr id="28" name="Graphic 27" descr="Money with solid fill">
            <a:extLst>
              <a:ext uri="{FF2B5EF4-FFF2-40B4-BE49-F238E27FC236}">
                <a16:creationId xmlns:a16="http://schemas.microsoft.com/office/drawing/2014/main" id="{CA0C905D-B1CB-71AE-B490-EC5335B861F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413000" y="2374900"/>
            <a:ext cx="304800" cy="355600"/>
          </a:xfrm>
          <a:prstGeom prst="rect">
            <a:avLst/>
          </a:prstGeom>
        </xdr:spPr>
      </xdr:pic>
    </xdr:grpSp>
    <xdr:clientData/>
  </xdr:twoCellAnchor>
  <xdr:twoCellAnchor>
    <xdr:from>
      <xdr:col>7</xdr:col>
      <xdr:colOff>184150</xdr:colOff>
      <xdr:row>11</xdr:row>
      <xdr:rowOff>171450</xdr:rowOff>
    </xdr:from>
    <xdr:to>
      <xdr:col>10</xdr:col>
      <xdr:colOff>317500</xdr:colOff>
      <xdr:row>14</xdr:row>
      <xdr:rowOff>127000</xdr:rowOff>
    </xdr:to>
    <xdr:grpSp>
      <xdr:nvGrpSpPr>
        <xdr:cNvPr id="43" name="Group 42">
          <a:extLst>
            <a:ext uri="{FF2B5EF4-FFF2-40B4-BE49-F238E27FC236}">
              <a16:creationId xmlns:a16="http://schemas.microsoft.com/office/drawing/2014/main" id="{BD6014EE-263E-D84D-EAD1-F34B3CA6F326}"/>
            </a:ext>
          </a:extLst>
        </xdr:cNvPr>
        <xdr:cNvGrpSpPr/>
      </xdr:nvGrpSpPr>
      <xdr:grpSpPr>
        <a:xfrm>
          <a:off x="4451350" y="2197100"/>
          <a:ext cx="1962150" cy="508000"/>
          <a:chOff x="4381500" y="2286000"/>
          <a:chExt cx="1676400" cy="508000"/>
        </a:xfrm>
      </xdr:grpSpPr>
      <xdr:sp macro="" textlink="">
        <xdr:nvSpPr>
          <xdr:cNvPr id="23" name="Rectangle: Single Corner Rounded 22">
            <a:extLst>
              <a:ext uri="{FF2B5EF4-FFF2-40B4-BE49-F238E27FC236}">
                <a16:creationId xmlns:a16="http://schemas.microsoft.com/office/drawing/2014/main" id="{87AA96E6-FA08-4357-DC15-2036F87300DC}"/>
              </a:ext>
            </a:extLst>
          </xdr:cNvPr>
          <xdr:cNvSpPr/>
        </xdr:nvSpPr>
        <xdr:spPr>
          <a:xfrm>
            <a:off x="4381500" y="2311400"/>
            <a:ext cx="1657350" cy="482600"/>
          </a:xfrm>
          <a:prstGeom prst="round1Rect">
            <a:avLst/>
          </a:prstGeom>
          <a:solidFill>
            <a:srgbClr val="FFFF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4" name="Rectangle: Single Corner Rounded 23">
            <a:extLst>
              <a:ext uri="{FF2B5EF4-FFF2-40B4-BE49-F238E27FC236}">
                <a16:creationId xmlns:a16="http://schemas.microsoft.com/office/drawing/2014/main" id="{46627993-53D9-43CE-B91B-D3ABF0EA3CC9}"/>
              </a:ext>
            </a:extLst>
          </xdr:cNvPr>
          <xdr:cNvSpPr/>
        </xdr:nvSpPr>
        <xdr:spPr>
          <a:xfrm>
            <a:off x="4457700" y="2305050"/>
            <a:ext cx="1574800" cy="482600"/>
          </a:xfrm>
          <a:prstGeom prst="round1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9" name="Rectangle 28">
            <a:extLst>
              <a:ext uri="{FF2B5EF4-FFF2-40B4-BE49-F238E27FC236}">
                <a16:creationId xmlns:a16="http://schemas.microsoft.com/office/drawing/2014/main" id="{32ADE039-C601-48CB-820F-21AC6C4CA040}"/>
              </a:ext>
            </a:extLst>
          </xdr:cNvPr>
          <xdr:cNvSpPr/>
        </xdr:nvSpPr>
        <xdr:spPr>
          <a:xfrm>
            <a:off x="4845050" y="2286000"/>
            <a:ext cx="1212850" cy="241300"/>
          </a:xfrm>
          <a:prstGeom prst="rect">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l"/>
            <a:r>
              <a:rPr lang="en-IN" sz="1400" b="1">
                <a:solidFill>
                  <a:schemeClr val="tx1">
                    <a:lumMod val="85000"/>
                    <a:lumOff val="15000"/>
                  </a:schemeClr>
                </a:solidFill>
              </a:rPr>
              <a:t>Total</a:t>
            </a:r>
            <a:r>
              <a:rPr lang="en-IN" sz="1400" b="1" baseline="0">
                <a:solidFill>
                  <a:schemeClr val="tx1">
                    <a:lumMod val="85000"/>
                    <a:lumOff val="15000"/>
                  </a:schemeClr>
                </a:solidFill>
              </a:rPr>
              <a:t> Sales</a:t>
            </a:r>
            <a:endParaRPr lang="en-IN" sz="1200" b="1">
              <a:solidFill>
                <a:schemeClr val="tx1">
                  <a:lumMod val="85000"/>
                  <a:lumOff val="15000"/>
                </a:schemeClr>
              </a:solidFill>
            </a:endParaRPr>
          </a:p>
        </xdr:txBody>
      </xdr:sp>
      <xdr:pic>
        <xdr:nvPicPr>
          <xdr:cNvPr id="31" name="Graphic 30" descr="Business Growth with solid fill">
            <a:extLst>
              <a:ext uri="{FF2B5EF4-FFF2-40B4-BE49-F238E27FC236}">
                <a16:creationId xmlns:a16="http://schemas.microsoft.com/office/drawing/2014/main" id="{3CBFE1D4-46C5-F8C4-510E-7E0844EB2816}"/>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502150" y="2355850"/>
            <a:ext cx="342900" cy="374650"/>
          </a:xfrm>
          <a:prstGeom prst="rect">
            <a:avLst/>
          </a:prstGeom>
        </xdr:spPr>
      </xdr:pic>
    </xdr:grpSp>
    <xdr:clientData/>
  </xdr:twoCellAnchor>
  <xdr:twoCellAnchor>
    <xdr:from>
      <xdr:col>10</xdr:col>
      <xdr:colOff>539750</xdr:colOff>
      <xdr:row>12</xdr:row>
      <xdr:rowOff>19050</xdr:rowOff>
    </xdr:from>
    <xdr:to>
      <xdr:col>13</xdr:col>
      <xdr:colOff>469900</xdr:colOff>
      <xdr:row>13</xdr:row>
      <xdr:rowOff>50800</xdr:rowOff>
    </xdr:to>
    <xdr:sp macro="" textlink="">
      <xdr:nvSpPr>
        <xdr:cNvPr id="38" name="Rectangle 37">
          <a:extLst>
            <a:ext uri="{FF2B5EF4-FFF2-40B4-BE49-F238E27FC236}">
              <a16:creationId xmlns:a16="http://schemas.microsoft.com/office/drawing/2014/main" id="{B300F5AB-CA6E-422A-BA90-4001A821758F}"/>
            </a:ext>
          </a:extLst>
        </xdr:cNvPr>
        <xdr:cNvSpPr/>
      </xdr:nvSpPr>
      <xdr:spPr>
        <a:xfrm>
          <a:off x="6635750" y="2228850"/>
          <a:ext cx="1758950" cy="215900"/>
        </a:xfrm>
        <a:prstGeom prst="rect">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l"/>
          <a:r>
            <a:rPr lang="en-IN" sz="1200" b="1">
              <a:solidFill>
                <a:schemeClr val="tx1">
                  <a:lumMod val="85000"/>
                  <a:lumOff val="15000"/>
                </a:schemeClr>
              </a:solidFill>
            </a:rPr>
            <a:t>Sale</a:t>
          </a:r>
          <a:r>
            <a:rPr lang="en-IN" sz="1200" b="1" baseline="0">
              <a:solidFill>
                <a:schemeClr val="tx1">
                  <a:lumMod val="85000"/>
                  <a:lumOff val="15000"/>
                </a:schemeClr>
              </a:solidFill>
            </a:rPr>
            <a:t> By Month</a:t>
          </a:r>
          <a:endParaRPr lang="en-IN" sz="1100" b="1">
            <a:solidFill>
              <a:schemeClr val="tx1">
                <a:lumMod val="85000"/>
                <a:lumOff val="15000"/>
              </a:schemeClr>
            </a:solidFill>
          </a:endParaRPr>
        </a:p>
      </xdr:txBody>
    </xdr:sp>
    <xdr:clientData/>
  </xdr:twoCellAnchor>
  <xdr:twoCellAnchor>
    <xdr:from>
      <xdr:col>10</xdr:col>
      <xdr:colOff>501650</xdr:colOff>
      <xdr:row>18</xdr:row>
      <xdr:rowOff>88900</xdr:rowOff>
    </xdr:from>
    <xdr:to>
      <xdr:col>13</xdr:col>
      <xdr:colOff>431800</xdr:colOff>
      <xdr:row>19</xdr:row>
      <xdr:rowOff>120650</xdr:rowOff>
    </xdr:to>
    <xdr:sp macro="" textlink="">
      <xdr:nvSpPr>
        <xdr:cNvPr id="39" name="Rectangle 38">
          <a:extLst>
            <a:ext uri="{FF2B5EF4-FFF2-40B4-BE49-F238E27FC236}">
              <a16:creationId xmlns:a16="http://schemas.microsoft.com/office/drawing/2014/main" id="{2D64213F-65A1-44BB-8939-1793B4B866EA}"/>
            </a:ext>
          </a:extLst>
        </xdr:cNvPr>
        <xdr:cNvSpPr/>
      </xdr:nvSpPr>
      <xdr:spPr>
        <a:xfrm>
          <a:off x="6597650" y="3403600"/>
          <a:ext cx="1758950" cy="215900"/>
        </a:xfrm>
        <a:prstGeom prst="rect">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l"/>
          <a:r>
            <a:rPr lang="en-IN" sz="1200" b="1">
              <a:solidFill>
                <a:schemeClr val="tx1">
                  <a:lumMod val="85000"/>
                  <a:lumOff val="15000"/>
                </a:schemeClr>
              </a:solidFill>
            </a:rPr>
            <a:t>Sale</a:t>
          </a:r>
          <a:r>
            <a:rPr lang="en-IN" sz="1200" b="1" baseline="0">
              <a:solidFill>
                <a:schemeClr val="tx1">
                  <a:lumMod val="85000"/>
                  <a:lumOff val="15000"/>
                </a:schemeClr>
              </a:solidFill>
            </a:rPr>
            <a:t> By Region</a:t>
          </a:r>
          <a:endParaRPr lang="en-IN" sz="1100" b="1">
            <a:solidFill>
              <a:schemeClr val="tx1">
                <a:lumMod val="85000"/>
                <a:lumOff val="15000"/>
              </a:schemeClr>
            </a:solidFill>
          </a:endParaRPr>
        </a:p>
      </xdr:txBody>
    </xdr:sp>
    <xdr:clientData/>
  </xdr:twoCellAnchor>
  <xdr:twoCellAnchor>
    <xdr:from>
      <xdr:col>1</xdr:col>
      <xdr:colOff>69850</xdr:colOff>
      <xdr:row>7</xdr:row>
      <xdr:rowOff>114300</xdr:rowOff>
    </xdr:from>
    <xdr:to>
      <xdr:col>3</xdr:col>
      <xdr:colOff>63500</xdr:colOff>
      <xdr:row>9</xdr:row>
      <xdr:rowOff>70000</xdr:rowOff>
    </xdr:to>
    <xdr:sp macro="" textlink="">
      <xdr:nvSpPr>
        <xdr:cNvPr id="44" name="Rectangle: Rounded Corners 43">
          <a:hlinkClick xmlns:r="http://schemas.openxmlformats.org/officeDocument/2006/relationships" r:id="rId7"/>
          <a:extLst>
            <a:ext uri="{FF2B5EF4-FFF2-40B4-BE49-F238E27FC236}">
              <a16:creationId xmlns:a16="http://schemas.microsoft.com/office/drawing/2014/main" id="{288C0AFB-A9A2-463B-B493-E9F9E208FA86}"/>
            </a:ext>
          </a:extLst>
        </xdr:cNvPr>
        <xdr:cNvSpPr/>
      </xdr:nvSpPr>
      <xdr:spPr>
        <a:xfrm>
          <a:off x="679450" y="1403350"/>
          <a:ext cx="1212850" cy="324000"/>
        </a:xfrm>
        <a:prstGeom prst="roundRect">
          <a:avLst>
            <a:gd name="adj" fmla="val 45077"/>
          </a:avLst>
        </a:prstGeom>
        <a:solidFill>
          <a:schemeClr val="bg2"/>
        </a:solid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l"/>
          <a:r>
            <a:rPr lang="en-IN" sz="1200" b="1">
              <a:solidFill>
                <a:schemeClr val="tx1">
                  <a:lumMod val="85000"/>
                  <a:lumOff val="15000"/>
                </a:schemeClr>
              </a:solidFill>
            </a:rPr>
            <a:t>DASHBOARD</a:t>
          </a:r>
          <a:endParaRPr lang="en-IN" sz="1400" b="1">
            <a:solidFill>
              <a:schemeClr val="tx1">
                <a:lumMod val="85000"/>
                <a:lumOff val="15000"/>
              </a:schemeClr>
            </a:solidFill>
          </a:endParaRPr>
        </a:p>
      </xdr:txBody>
    </xdr:sp>
    <xdr:clientData/>
  </xdr:twoCellAnchor>
  <xdr:twoCellAnchor>
    <xdr:from>
      <xdr:col>1</xdr:col>
      <xdr:colOff>69850</xdr:colOff>
      <xdr:row>10</xdr:row>
      <xdr:rowOff>95250</xdr:rowOff>
    </xdr:from>
    <xdr:to>
      <xdr:col>3</xdr:col>
      <xdr:colOff>63500</xdr:colOff>
      <xdr:row>12</xdr:row>
      <xdr:rowOff>50950</xdr:rowOff>
    </xdr:to>
    <xdr:sp macro="" textlink="">
      <xdr:nvSpPr>
        <xdr:cNvPr id="45" name="Rectangle: Rounded Corners 44">
          <a:hlinkClick xmlns:r="http://schemas.openxmlformats.org/officeDocument/2006/relationships" r:id="rId8"/>
          <a:extLst>
            <a:ext uri="{FF2B5EF4-FFF2-40B4-BE49-F238E27FC236}">
              <a16:creationId xmlns:a16="http://schemas.microsoft.com/office/drawing/2014/main" id="{88396BDB-9C6F-D6AD-AD8D-547359DAEAAF}"/>
            </a:ext>
          </a:extLst>
        </xdr:cNvPr>
        <xdr:cNvSpPr/>
      </xdr:nvSpPr>
      <xdr:spPr>
        <a:xfrm>
          <a:off x="679450" y="1936750"/>
          <a:ext cx="1212850" cy="324000"/>
        </a:xfrm>
        <a:prstGeom prst="roundRect">
          <a:avLst>
            <a:gd name="adj" fmla="val 45077"/>
          </a:avLst>
        </a:prstGeom>
        <a:noFill/>
        <a:ln>
          <a:solidFill>
            <a:schemeClr val="bg2"/>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IN" sz="1400" b="1">
              <a:solidFill>
                <a:schemeClr val="bg1"/>
              </a:solidFill>
            </a:rPr>
            <a:t>PRODUCT</a:t>
          </a:r>
        </a:p>
      </xdr:txBody>
    </xdr:sp>
    <xdr:clientData/>
  </xdr:twoCellAnchor>
  <xdr:twoCellAnchor>
    <xdr:from>
      <xdr:col>1</xdr:col>
      <xdr:colOff>69850</xdr:colOff>
      <xdr:row>13</xdr:row>
      <xdr:rowOff>57150</xdr:rowOff>
    </xdr:from>
    <xdr:to>
      <xdr:col>3</xdr:col>
      <xdr:colOff>63500</xdr:colOff>
      <xdr:row>15</xdr:row>
      <xdr:rowOff>12850</xdr:rowOff>
    </xdr:to>
    <xdr:sp macro="" textlink="">
      <xdr:nvSpPr>
        <xdr:cNvPr id="48" name="Rectangle: Rounded Corners 47">
          <a:hlinkClick xmlns:r="http://schemas.openxmlformats.org/officeDocument/2006/relationships" r:id="rId9"/>
          <a:extLst>
            <a:ext uri="{FF2B5EF4-FFF2-40B4-BE49-F238E27FC236}">
              <a16:creationId xmlns:a16="http://schemas.microsoft.com/office/drawing/2014/main" id="{674034DB-A491-DE3B-C657-F37787FAB45E}"/>
            </a:ext>
          </a:extLst>
        </xdr:cNvPr>
        <xdr:cNvSpPr/>
      </xdr:nvSpPr>
      <xdr:spPr>
        <a:xfrm>
          <a:off x="679450" y="2451100"/>
          <a:ext cx="1212850" cy="324000"/>
        </a:xfrm>
        <a:prstGeom prst="roundRect">
          <a:avLst>
            <a:gd name="adj" fmla="val 45077"/>
          </a:avLst>
        </a:prstGeom>
        <a:noFill/>
        <a:ln>
          <a:solidFill>
            <a:schemeClr val="bg2"/>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IN" sz="1400" b="1">
              <a:solidFill>
                <a:schemeClr val="bg1"/>
              </a:solidFill>
            </a:rPr>
            <a:t>SALESMANS</a:t>
          </a:r>
        </a:p>
      </xdr:txBody>
    </xdr:sp>
    <xdr:clientData/>
  </xdr:twoCellAnchor>
  <xdr:twoCellAnchor>
    <xdr:from>
      <xdr:col>1</xdr:col>
      <xdr:colOff>76200</xdr:colOff>
      <xdr:row>16</xdr:row>
      <xdr:rowOff>50800</xdr:rowOff>
    </xdr:from>
    <xdr:to>
      <xdr:col>3</xdr:col>
      <xdr:colOff>69850</xdr:colOff>
      <xdr:row>18</xdr:row>
      <xdr:rowOff>6500</xdr:rowOff>
    </xdr:to>
    <xdr:sp macro="" textlink="">
      <xdr:nvSpPr>
        <xdr:cNvPr id="49" name="Rectangle: Rounded Corners 48">
          <a:hlinkClick xmlns:r="http://schemas.openxmlformats.org/officeDocument/2006/relationships" r:id="rId10"/>
          <a:extLst>
            <a:ext uri="{FF2B5EF4-FFF2-40B4-BE49-F238E27FC236}">
              <a16:creationId xmlns:a16="http://schemas.microsoft.com/office/drawing/2014/main" id="{9B62B840-2EE0-DD57-A0A1-639754C2E73E}"/>
            </a:ext>
          </a:extLst>
        </xdr:cNvPr>
        <xdr:cNvSpPr/>
      </xdr:nvSpPr>
      <xdr:spPr>
        <a:xfrm>
          <a:off x="685800" y="2997200"/>
          <a:ext cx="1212850" cy="324000"/>
        </a:xfrm>
        <a:prstGeom prst="roundRect">
          <a:avLst>
            <a:gd name="adj" fmla="val 45077"/>
          </a:avLst>
        </a:prstGeom>
        <a:noFill/>
        <a:ln>
          <a:solidFill>
            <a:schemeClr val="bg2"/>
          </a:solid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IN" sz="1400" b="1">
              <a:solidFill>
                <a:schemeClr val="bg1"/>
              </a:solidFill>
            </a:rPr>
            <a:t>ABOUT</a:t>
          </a:r>
        </a:p>
      </xdr:txBody>
    </xdr:sp>
    <xdr:clientData/>
  </xdr:twoCellAnchor>
  <xdr:twoCellAnchor>
    <xdr:from>
      <xdr:col>11</xdr:col>
      <xdr:colOff>82550</xdr:colOff>
      <xdr:row>12</xdr:row>
      <xdr:rowOff>177801</xdr:rowOff>
    </xdr:from>
    <xdr:to>
      <xdr:col>17</xdr:col>
      <xdr:colOff>387350</xdr:colOff>
      <xdr:row>17</xdr:row>
      <xdr:rowOff>171450</xdr:rowOff>
    </xdr:to>
    <xdr:graphicFrame macro="">
      <xdr:nvGraphicFramePr>
        <xdr:cNvPr id="52" name="Chart 51">
          <a:extLst>
            <a:ext uri="{FF2B5EF4-FFF2-40B4-BE49-F238E27FC236}">
              <a16:creationId xmlns:a16="http://schemas.microsoft.com/office/drawing/2014/main" id="{6DFD2DFF-16EB-4D57-84EE-2A819746F2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241300</xdr:colOff>
      <xdr:row>14</xdr:row>
      <xdr:rowOff>165100</xdr:rowOff>
    </xdr:from>
    <xdr:to>
      <xdr:col>6</xdr:col>
      <xdr:colOff>171450</xdr:colOff>
      <xdr:row>16</xdr:row>
      <xdr:rowOff>12700</xdr:rowOff>
    </xdr:to>
    <xdr:sp macro="" textlink="">
      <xdr:nvSpPr>
        <xdr:cNvPr id="54" name="Rectangle 53">
          <a:extLst>
            <a:ext uri="{FF2B5EF4-FFF2-40B4-BE49-F238E27FC236}">
              <a16:creationId xmlns:a16="http://schemas.microsoft.com/office/drawing/2014/main" id="{D6DBB9B0-DA9F-4383-A882-BD0C2A009939}"/>
            </a:ext>
          </a:extLst>
        </xdr:cNvPr>
        <xdr:cNvSpPr/>
      </xdr:nvSpPr>
      <xdr:spPr>
        <a:xfrm>
          <a:off x="2070100" y="2743200"/>
          <a:ext cx="1758950" cy="215900"/>
        </a:xfrm>
        <a:prstGeom prst="rect">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l"/>
          <a:r>
            <a:rPr lang="en-IN" sz="1100" b="1">
              <a:solidFill>
                <a:schemeClr val="tx1">
                  <a:lumMod val="85000"/>
                  <a:lumOff val="15000"/>
                </a:schemeClr>
              </a:solidFill>
            </a:rPr>
            <a:t>Sale</a:t>
          </a:r>
          <a:r>
            <a:rPr lang="en-IN" sz="1100" b="1" baseline="0">
              <a:solidFill>
                <a:schemeClr val="tx1">
                  <a:lumMod val="85000"/>
                  <a:lumOff val="15000"/>
                </a:schemeClr>
              </a:solidFill>
            </a:rPr>
            <a:t> By PRODUCT</a:t>
          </a:r>
          <a:endParaRPr lang="en-IN" sz="1050" b="1">
            <a:solidFill>
              <a:schemeClr val="tx1">
                <a:lumMod val="85000"/>
                <a:lumOff val="15000"/>
              </a:schemeClr>
            </a:solidFill>
          </a:endParaRPr>
        </a:p>
      </xdr:txBody>
    </xdr:sp>
    <xdr:clientData/>
  </xdr:twoCellAnchor>
  <xdr:twoCellAnchor>
    <xdr:from>
      <xdr:col>11</xdr:col>
      <xdr:colOff>63500</xdr:colOff>
      <xdr:row>19</xdr:row>
      <xdr:rowOff>114300</xdr:rowOff>
    </xdr:from>
    <xdr:to>
      <xdr:col>17</xdr:col>
      <xdr:colOff>381000</xdr:colOff>
      <xdr:row>24</xdr:row>
      <xdr:rowOff>127000</xdr:rowOff>
    </xdr:to>
    <xdr:graphicFrame macro="">
      <xdr:nvGraphicFramePr>
        <xdr:cNvPr id="55" name="Chart 54">
          <a:extLst>
            <a:ext uri="{FF2B5EF4-FFF2-40B4-BE49-F238E27FC236}">
              <a16:creationId xmlns:a16="http://schemas.microsoft.com/office/drawing/2014/main" id="{8A6B5027-1597-4AFF-8B3E-409258AD67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336550</xdr:colOff>
      <xdr:row>16</xdr:row>
      <xdr:rowOff>57150</xdr:rowOff>
    </xdr:from>
    <xdr:to>
      <xdr:col>10</xdr:col>
      <xdr:colOff>273050</xdr:colOff>
      <xdr:row>24</xdr:row>
      <xdr:rowOff>12700</xdr:rowOff>
    </xdr:to>
    <xdr:graphicFrame macro="">
      <xdr:nvGraphicFramePr>
        <xdr:cNvPr id="56" name="Chart 55">
          <a:extLst>
            <a:ext uri="{FF2B5EF4-FFF2-40B4-BE49-F238E27FC236}">
              <a16:creationId xmlns:a16="http://schemas.microsoft.com/office/drawing/2014/main" id="{406C3FE5-157F-4971-B0E8-749DE002CC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577850</xdr:colOff>
      <xdr:row>12</xdr:row>
      <xdr:rowOff>165100</xdr:rowOff>
    </xdr:from>
    <xdr:to>
      <xdr:col>6</xdr:col>
      <xdr:colOff>171450</xdr:colOff>
      <xdr:row>14</xdr:row>
      <xdr:rowOff>82550</xdr:rowOff>
    </xdr:to>
    <xdr:sp macro="" textlink="'pivot of  Dashboard'!B47">
      <xdr:nvSpPr>
        <xdr:cNvPr id="57" name="Rectangle 56">
          <a:extLst>
            <a:ext uri="{FF2B5EF4-FFF2-40B4-BE49-F238E27FC236}">
              <a16:creationId xmlns:a16="http://schemas.microsoft.com/office/drawing/2014/main" id="{5C58EEAD-2C0E-4328-98CB-F231397AFB1F}"/>
            </a:ext>
          </a:extLst>
        </xdr:cNvPr>
        <xdr:cNvSpPr/>
      </xdr:nvSpPr>
      <xdr:spPr>
        <a:xfrm>
          <a:off x="3016250" y="2374900"/>
          <a:ext cx="812800" cy="285750"/>
        </a:xfrm>
        <a:prstGeom prst="rect">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l"/>
          <a:fld id="{B0ACF025-CD18-4E8A-B181-C3986F05A27C}" type="TxLink">
            <a:rPr lang="en-US" sz="1100" b="0" i="0" u="none" strike="noStrike">
              <a:solidFill>
                <a:srgbClr val="000000"/>
              </a:solidFill>
              <a:latin typeface="Calibri"/>
              <a:ea typeface="Calibri"/>
              <a:cs typeface="Calibri"/>
            </a:rPr>
            <a:pPr algn="l"/>
            <a:t>361200</a:t>
          </a:fld>
          <a:endParaRPr lang="en-IN" sz="1600" b="1">
            <a:solidFill>
              <a:schemeClr val="tx1">
                <a:lumMod val="85000"/>
                <a:lumOff val="15000"/>
              </a:schemeClr>
            </a:solidFill>
          </a:endParaRPr>
        </a:p>
      </xdr:txBody>
    </xdr:sp>
    <xdr:clientData/>
  </xdr:twoCellAnchor>
  <xdr:twoCellAnchor>
    <xdr:from>
      <xdr:col>4</xdr:col>
      <xdr:colOff>596900</xdr:colOff>
      <xdr:row>12</xdr:row>
      <xdr:rowOff>165100</xdr:rowOff>
    </xdr:from>
    <xdr:to>
      <xdr:col>6</xdr:col>
      <xdr:colOff>190500</xdr:colOff>
      <xdr:row>14</xdr:row>
      <xdr:rowOff>82550</xdr:rowOff>
    </xdr:to>
    <xdr:sp macro="" textlink="'pivot of  Dashboard'!B47">
      <xdr:nvSpPr>
        <xdr:cNvPr id="58" name="Rectangle 57">
          <a:extLst>
            <a:ext uri="{FF2B5EF4-FFF2-40B4-BE49-F238E27FC236}">
              <a16:creationId xmlns:a16="http://schemas.microsoft.com/office/drawing/2014/main" id="{9742310C-F536-0DC4-578F-ACDB8A9A4C23}"/>
            </a:ext>
          </a:extLst>
        </xdr:cNvPr>
        <xdr:cNvSpPr/>
      </xdr:nvSpPr>
      <xdr:spPr>
        <a:xfrm>
          <a:off x="3035300" y="2374900"/>
          <a:ext cx="812800" cy="285750"/>
        </a:xfrm>
        <a:prstGeom prst="rect">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l"/>
          <a:fld id="{B0ACF025-CD18-4E8A-B181-C3986F05A27C}" type="TxLink">
            <a:rPr lang="en-US" sz="1100" b="0" i="0" u="none" strike="noStrike">
              <a:solidFill>
                <a:srgbClr val="000000"/>
              </a:solidFill>
              <a:latin typeface="Calibri"/>
              <a:ea typeface="Calibri"/>
              <a:cs typeface="Calibri"/>
            </a:rPr>
            <a:pPr algn="l"/>
            <a:t>361200</a:t>
          </a:fld>
          <a:endParaRPr lang="en-IN" sz="1600" b="1">
            <a:solidFill>
              <a:schemeClr val="tx1">
                <a:lumMod val="85000"/>
                <a:lumOff val="15000"/>
              </a:schemeClr>
            </a:solidFill>
          </a:endParaRPr>
        </a:p>
      </xdr:txBody>
    </xdr:sp>
    <xdr:clientData/>
  </xdr:twoCellAnchor>
  <xdr:twoCellAnchor>
    <xdr:from>
      <xdr:col>5</xdr:col>
      <xdr:colOff>6350</xdr:colOff>
      <xdr:row>12</xdr:row>
      <xdr:rowOff>165100</xdr:rowOff>
    </xdr:from>
    <xdr:to>
      <xdr:col>6</xdr:col>
      <xdr:colOff>209550</xdr:colOff>
      <xdr:row>14</xdr:row>
      <xdr:rowOff>82550</xdr:rowOff>
    </xdr:to>
    <xdr:sp macro="" textlink="'pivot of  Dashboard'!B47">
      <xdr:nvSpPr>
        <xdr:cNvPr id="59" name="Rectangle 58">
          <a:extLst>
            <a:ext uri="{FF2B5EF4-FFF2-40B4-BE49-F238E27FC236}">
              <a16:creationId xmlns:a16="http://schemas.microsoft.com/office/drawing/2014/main" id="{E3319B18-F2EA-F82C-9A24-08105FEDC089}"/>
            </a:ext>
          </a:extLst>
        </xdr:cNvPr>
        <xdr:cNvSpPr/>
      </xdr:nvSpPr>
      <xdr:spPr>
        <a:xfrm>
          <a:off x="3054350" y="2374900"/>
          <a:ext cx="812800" cy="285750"/>
        </a:xfrm>
        <a:prstGeom prst="rect">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l"/>
          <a:fld id="{B0ACF025-CD18-4E8A-B181-C3986F05A27C}" type="TxLink">
            <a:rPr lang="en-US" sz="1100" b="0" i="0" u="none" strike="noStrike">
              <a:solidFill>
                <a:srgbClr val="000000"/>
              </a:solidFill>
              <a:latin typeface="Calibri"/>
              <a:ea typeface="Calibri"/>
              <a:cs typeface="Calibri"/>
            </a:rPr>
            <a:pPr algn="l"/>
            <a:t>361200</a:t>
          </a:fld>
          <a:endParaRPr lang="en-IN" sz="1600" b="1">
            <a:solidFill>
              <a:schemeClr val="tx1">
                <a:lumMod val="85000"/>
                <a:lumOff val="15000"/>
              </a:schemeClr>
            </a:solidFill>
          </a:endParaRPr>
        </a:p>
      </xdr:txBody>
    </xdr:sp>
    <xdr:clientData/>
  </xdr:twoCellAnchor>
  <xdr:twoCellAnchor>
    <xdr:from>
      <xdr:col>3</xdr:col>
      <xdr:colOff>514350</xdr:colOff>
      <xdr:row>11</xdr:row>
      <xdr:rowOff>139700</xdr:rowOff>
    </xdr:from>
    <xdr:to>
      <xdr:col>7</xdr:col>
      <xdr:colOff>63500</xdr:colOff>
      <xdr:row>14</xdr:row>
      <xdr:rowOff>101600</xdr:rowOff>
    </xdr:to>
    <xdr:grpSp>
      <xdr:nvGrpSpPr>
        <xdr:cNvPr id="60" name="Group 59">
          <a:extLst>
            <a:ext uri="{FF2B5EF4-FFF2-40B4-BE49-F238E27FC236}">
              <a16:creationId xmlns:a16="http://schemas.microsoft.com/office/drawing/2014/main" id="{8F484431-6CCB-487C-7BE6-ED87A82D36AD}"/>
            </a:ext>
          </a:extLst>
        </xdr:cNvPr>
        <xdr:cNvGrpSpPr/>
      </xdr:nvGrpSpPr>
      <xdr:grpSpPr>
        <a:xfrm>
          <a:off x="2343150" y="2165350"/>
          <a:ext cx="1987550" cy="514350"/>
          <a:chOff x="2298700" y="2286000"/>
          <a:chExt cx="1663700" cy="514350"/>
        </a:xfrm>
      </xdr:grpSpPr>
      <xdr:sp macro="" textlink="">
        <xdr:nvSpPr>
          <xdr:cNvPr id="61" name="Rectangle: Single Corner Rounded 60">
            <a:extLst>
              <a:ext uri="{FF2B5EF4-FFF2-40B4-BE49-F238E27FC236}">
                <a16:creationId xmlns:a16="http://schemas.microsoft.com/office/drawing/2014/main" id="{2F4A84B1-BC10-739C-4D20-D7D96CCEAA27}"/>
              </a:ext>
            </a:extLst>
          </xdr:cNvPr>
          <xdr:cNvSpPr/>
        </xdr:nvSpPr>
        <xdr:spPr>
          <a:xfrm>
            <a:off x="2298700" y="2317750"/>
            <a:ext cx="1657350" cy="482600"/>
          </a:xfrm>
          <a:prstGeom prst="round1Rect">
            <a:avLst/>
          </a:prstGeom>
          <a:solidFill>
            <a:srgbClr val="00B05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2" name="Rectangle: Single Corner Rounded 61">
            <a:extLst>
              <a:ext uri="{FF2B5EF4-FFF2-40B4-BE49-F238E27FC236}">
                <a16:creationId xmlns:a16="http://schemas.microsoft.com/office/drawing/2014/main" id="{97948CA5-2D9F-CEFE-23BC-4AFF6B1D1D5A}"/>
              </a:ext>
            </a:extLst>
          </xdr:cNvPr>
          <xdr:cNvSpPr/>
        </xdr:nvSpPr>
        <xdr:spPr>
          <a:xfrm>
            <a:off x="2374900" y="2317750"/>
            <a:ext cx="1587500" cy="482600"/>
          </a:xfrm>
          <a:prstGeom prst="round1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63" name="Rectangle 62">
            <a:extLst>
              <a:ext uri="{FF2B5EF4-FFF2-40B4-BE49-F238E27FC236}">
                <a16:creationId xmlns:a16="http://schemas.microsoft.com/office/drawing/2014/main" id="{F261BA1C-659B-1F6C-E3EB-FEB52745D029}"/>
              </a:ext>
            </a:extLst>
          </xdr:cNvPr>
          <xdr:cNvSpPr/>
        </xdr:nvSpPr>
        <xdr:spPr>
          <a:xfrm>
            <a:off x="2692400" y="2286000"/>
            <a:ext cx="1212850" cy="241300"/>
          </a:xfrm>
          <a:prstGeom prst="rect">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l"/>
            <a:r>
              <a:rPr lang="en-IN" sz="1400" b="1">
                <a:solidFill>
                  <a:schemeClr val="tx1">
                    <a:lumMod val="85000"/>
                    <a:lumOff val="15000"/>
                  </a:schemeClr>
                </a:solidFill>
              </a:rPr>
              <a:t>Total</a:t>
            </a:r>
            <a:r>
              <a:rPr lang="en-IN" sz="1400" b="1" baseline="0">
                <a:solidFill>
                  <a:schemeClr val="tx1">
                    <a:lumMod val="85000"/>
                    <a:lumOff val="15000"/>
                  </a:schemeClr>
                </a:solidFill>
              </a:rPr>
              <a:t> Amount</a:t>
            </a:r>
            <a:endParaRPr lang="en-IN" sz="1200" b="1">
              <a:solidFill>
                <a:schemeClr val="tx1">
                  <a:lumMod val="85000"/>
                  <a:lumOff val="15000"/>
                </a:schemeClr>
              </a:solidFill>
            </a:endParaRPr>
          </a:p>
        </xdr:txBody>
      </xdr:sp>
      <xdr:pic>
        <xdr:nvPicPr>
          <xdr:cNvPr id="64" name="Graphic 63" descr="Money with solid fill">
            <a:extLst>
              <a:ext uri="{FF2B5EF4-FFF2-40B4-BE49-F238E27FC236}">
                <a16:creationId xmlns:a16="http://schemas.microsoft.com/office/drawing/2014/main" id="{ACBD0287-03F9-484E-C070-327B0C7471E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413000" y="2374900"/>
            <a:ext cx="304800" cy="355600"/>
          </a:xfrm>
          <a:prstGeom prst="rect">
            <a:avLst/>
          </a:prstGeom>
        </xdr:spPr>
      </xdr:pic>
    </xdr:grpSp>
    <xdr:clientData/>
  </xdr:twoCellAnchor>
  <xdr:twoCellAnchor>
    <xdr:from>
      <xdr:col>4</xdr:col>
      <xdr:colOff>495300</xdr:colOff>
      <xdr:row>12</xdr:row>
      <xdr:rowOff>158750</xdr:rowOff>
    </xdr:from>
    <xdr:to>
      <xdr:col>6</xdr:col>
      <xdr:colOff>88900</xdr:colOff>
      <xdr:row>14</xdr:row>
      <xdr:rowOff>76200</xdr:rowOff>
    </xdr:to>
    <xdr:sp macro="" textlink="'pivot of  Dashboard'!B47">
      <xdr:nvSpPr>
        <xdr:cNvPr id="65" name="Rectangle 64">
          <a:extLst>
            <a:ext uri="{FF2B5EF4-FFF2-40B4-BE49-F238E27FC236}">
              <a16:creationId xmlns:a16="http://schemas.microsoft.com/office/drawing/2014/main" id="{DE6CD41F-12E3-AB03-EE6F-5A959BE4030A}"/>
            </a:ext>
          </a:extLst>
        </xdr:cNvPr>
        <xdr:cNvSpPr/>
      </xdr:nvSpPr>
      <xdr:spPr>
        <a:xfrm>
          <a:off x="2933700" y="2368550"/>
          <a:ext cx="812800" cy="285750"/>
        </a:xfrm>
        <a:prstGeom prst="rect">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fld id="{B0ACF025-CD18-4E8A-B181-C3986F05A27C}" type="TxLink">
            <a:rPr lang="en-US" sz="1400" b="1" i="0" u="none" strike="noStrike">
              <a:solidFill>
                <a:srgbClr val="000000"/>
              </a:solidFill>
              <a:latin typeface="Calibri"/>
              <a:ea typeface="Calibri"/>
              <a:cs typeface="Calibri"/>
            </a:rPr>
            <a:pPr algn="ctr"/>
            <a:t>361200</a:t>
          </a:fld>
          <a:endParaRPr lang="en-IN" sz="2000" b="1">
            <a:solidFill>
              <a:schemeClr val="tx1">
                <a:lumMod val="85000"/>
                <a:lumOff val="15000"/>
              </a:schemeClr>
            </a:solidFill>
          </a:endParaRPr>
        </a:p>
      </xdr:txBody>
    </xdr:sp>
    <xdr:clientData/>
  </xdr:twoCellAnchor>
  <xdr:twoCellAnchor>
    <xdr:from>
      <xdr:col>8</xdr:col>
      <xdr:colOff>114300</xdr:colOff>
      <xdr:row>13</xdr:row>
      <xdr:rowOff>12700</xdr:rowOff>
    </xdr:from>
    <xdr:to>
      <xdr:col>9</xdr:col>
      <xdr:colOff>317500</xdr:colOff>
      <xdr:row>14</xdr:row>
      <xdr:rowOff>114300</xdr:rowOff>
    </xdr:to>
    <xdr:sp macro="" textlink="'pivot of  Dashboard'!B52">
      <xdr:nvSpPr>
        <xdr:cNvPr id="73" name="Rectangle 72">
          <a:extLst>
            <a:ext uri="{FF2B5EF4-FFF2-40B4-BE49-F238E27FC236}">
              <a16:creationId xmlns:a16="http://schemas.microsoft.com/office/drawing/2014/main" id="{90F78704-6042-4101-9A1A-BBD865F2AFB1}"/>
            </a:ext>
          </a:extLst>
        </xdr:cNvPr>
        <xdr:cNvSpPr/>
      </xdr:nvSpPr>
      <xdr:spPr>
        <a:xfrm>
          <a:off x="4991100" y="2406650"/>
          <a:ext cx="812800" cy="285750"/>
        </a:xfrm>
        <a:prstGeom prst="rect">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fld id="{9EFA8225-3658-4DBC-923C-FDE759B1B028}" type="TxLink">
            <a:rPr lang="en-US" sz="1400" b="1" i="0" u="none" strike="noStrike">
              <a:solidFill>
                <a:srgbClr val="000000"/>
              </a:solidFill>
              <a:latin typeface="Calibri"/>
              <a:ea typeface="Calibri"/>
              <a:cs typeface="Calibri"/>
            </a:rPr>
            <a:pPr algn="ctr"/>
            <a:t>29</a:t>
          </a:fld>
          <a:endParaRPr lang="en-IN" sz="2800" b="1">
            <a:solidFill>
              <a:schemeClr val="tx1">
                <a:lumMod val="85000"/>
                <a:lumOff val="15000"/>
              </a:schemeClr>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285750</xdr:colOff>
      <xdr:row>0</xdr:row>
      <xdr:rowOff>63500</xdr:rowOff>
    </xdr:from>
    <xdr:to>
      <xdr:col>13</xdr:col>
      <xdr:colOff>387350</xdr:colOff>
      <xdr:row>5</xdr:row>
      <xdr:rowOff>69850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8E0BA1B5-5FD5-C9CA-0E43-5D5F28B9F1A3}"/>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7677150" y="63500"/>
              <a:ext cx="6502400" cy="9271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7</xdr:col>
      <xdr:colOff>457200</xdr:colOff>
      <xdr:row>5</xdr:row>
      <xdr:rowOff>120651</xdr:rowOff>
    </xdr:from>
    <xdr:to>
      <xdr:col>12</xdr:col>
      <xdr:colOff>736600</xdr:colOff>
      <xdr:row>9</xdr:row>
      <xdr:rowOff>114301</xdr:rowOff>
    </xdr:to>
    <mc:AlternateContent xmlns:mc="http://schemas.openxmlformats.org/markup-compatibility/2006" xmlns:a14="http://schemas.microsoft.com/office/drawing/2010/main">
      <mc:Choice Requires="a14">
        <xdr:graphicFrame macro="">
          <xdr:nvGraphicFramePr>
            <xdr:cNvPr id="3" name="Item">
              <a:extLst>
                <a:ext uri="{FF2B5EF4-FFF2-40B4-BE49-F238E27FC236}">
                  <a16:creationId xmlns:a16="http://schemas.microsoft.com/office/drawing/2014/main" id="{0A67CD4B-23EC-30C5-280C-445245B56FF4}"/>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7848600" y="1041401"/>
              <a:ext cx="5613400" cy="730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558800</xdr:colOff>
      <xdr:row>11</xdr:row>
      <xdr:rowOff>50801</xdr:rowOff>
    </xdr:from>
    <xdr:to>
      <xdr:col>9</xdr:col>
      <xdr:colOff>254000</xdr:colOff>
      <xdr:row>16</xdr:row>
      <xdr:rowOff>31751</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8BF2DE16-6E38-EF66-2922-90264CD1AC8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950200" y="2076451"/>
              <a:ext cx="1828800" cy="901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mbhu Singh" refreshedDate="45168.75595486111" backgroundQuery="1" createdVersion="8" refreshedVersion="8" minRefreshableVersion="3" recordCount="0" supportSubquery="1" supportAdvancedDrill="1" xr:uid="{AA074589-4949-4A5F-BDE8-68BE365EF44E}">
  <cacheSource type="external" connectionId="1"/>
  <cacheFields count="4">
    <cacheField name="[Range].[Date (Month)].[Date (Month)]" caption="Date (Month)" numFmtId="0" hierarchy="10" level="1">
      <sharedItems count="11">
        <s v="Jan"/>
        <s v="Feb"/>
        <s v="Mar"/>
        <s v="Apr"/>
        <s v="May"/>
        <s v="Jun"/>
        <s v="Jul"/>
        <s v="Aug"/>
        <s v="Sep"/>
        <s v="Oct"/>
        <s v="Dec"/>
      </sharedItems>
    </cacheField>
    <cacheField name="[Measures].[Sum of Amount]" caption="Sum of Amount" numFmtId="0" hierarchy="14" level="32767"/>
    <cacheField name="[Range].[Item].[Item]" caption="Item" numFmtId="0" hierarchy="4" level="1">
      <sharedItems containsSemiMixedTypes="0" containsNonDate="0" containsString="0"/>
    </cacheField>
    <cacheField name="[Range].[Region].[Region]" caption="Region" numFmtId="0" hierarchy="3" level="1">
      <sharedItems containsSemiMixedTypes="0" containsNonDate="0" containsString="0"/>
    </cacheField>
  </cacheFields>
  <cacheHierarchies count="17">
    <cacheHierarchy uniqueName="[Range].[S No]" caption="S No" attribute="1" defaultMemberUniqueName="[Range].[S No].[All]" allUniqueName="[Range].[S No].[All]" dimensionUniqueName="[Range]" displayFolder="" count="0" memberValueDatatype="20" unbalanced="0"/>
    <cacheHierarchy uniqueName="[Range].[Date]" caption="Date" attribute="1" time="1" defaultMemberUniqueName="[Range].[Date].[All]" allUniqueName="[Range].[Date].[All]" dimensionUniqueName="[Range]" displayFolder="" count="2" memberValueDatatype="7" unbalanced="0"/>
    <cacheHierarchy uniqueName="[Range].[Salesman]" caption="Salesman" attribute="1" defaultMemberUniqueName="[Range].[Salesman].[All]" allUniqueName="[Range].[Salesman].[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3"/>
      </fieldsUsage>
    </cacheHierarchy>
    <cacheHierarchy uniqueName="[Range].[Item]" caption="Item" attribute="1" defaultMemberUniqueName="[Range].[Item].[All]" allUniqueName="[Range].[Item].[All]" dimensionUniqueName="[Range]" displayFolder="" count="2" memberValueDatatype="130" unbalanced="0">
      <fieldsUsage count="2">
        <fieldUsage x="-1"/>
        <fieldUsage x="2"/>
      </fieldsUsage>
    </cacheHierarchy>
    <cacheHierarchy uniqueName="[Range].[Qty]" caption="Qty" attribute="1" defaultMemberUniqueName="[Range].[Qty].[All]" allUniqueName="[Range].[Qty].[All]" dimensionUniqueName="[Range]" displayFolder="" count="0" memberValueDatatype="20" unbalanced="0"/>
    <cacheHierarchy uniqueName="[Range].[Price]" caption="Price" attribute="1" defaultMemberUniqueName="[Range].[Price].[All]" allUniqueName="[Range].[Price].[All]" dimensionUniqueName="[Range]" displayFolder="" count="0" memberValueDatatype="20" unbalanced="0"/>
    <cacheHierarchy uniqueName="[Range].[Amount]" caption="Amount" attribute="1" defaultMemberUniqueName="[Range].[Amount].[All]" allUniqueName="[Range].[Amount].[All]" dimensionUniqueName="[Range]" displayFolder="" count="0" memberValueDatatype="20" unbalanced="0"/>
    <cacheHierarchy uniqueName="[Range].[Date (Year)]" caption="Date (Year)" attribute="1" defaultMemberUniqueName="[Range].[Date (Year)].[All]" allUniqueName="[Range].[Date (Year)].[All]" dimensionUniqueName="[Range]" displayFolder="" count="0" memberValueDatatype="130" unbalanced="0"/>
    <cacheHierarchy uniqueName="[Range].[Date (Quarter)]" caption="Date (Quarter)" attribute="1" defaultMemberUniqueName="[Range].[Date (Quarter)].[All]" allUniqueName="[Range].[Date (Quarter)].[All]" dimensionUniqueName="[Range]" displayFolder="" count="0" memberValueDatatype="130" unbalanced="0"/>
    <cacheHierarchy uniqueName="[Range].[Date (Month)]" caption="Date (Month)" attribute="1" defaultMemberUniqueName="[Range].[Date (Month)].[All]" allUniqueName="[Range].[Date (Month)].[All]" dimensionUniqueName="[Range]" displayFolder="" count="2" memberValueDatatype="130" unbalanced="0">
      <fieldsUsage count="2">
        <fieldUsage x="-1"/>
        <fieldUsage x="0"/>
      </fieldsUsage>
    </cacheHierarchy>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Range" count="0" oneField="1" hidden="1">
      <fieldsUsage count="1">
        <fieldUsage x="1"/>
      </fieldsUsage>
      <extLst>
        <ext xmlns:x15="http://schemas.microsoft.com/office/spreadsheetml/2010/11/main" uri="{B97F6D7D-B522-45F9-BDA1-12C45D357490}">
          <x15:cacheHierarchy aggregatedColumn="7"/>
        </ext>
      </extLst>
    </cacheHierarchy>
    <cacheHierarchy uniqueName="[Measures].[Count of Amount]" caption="Count of Amount" measure="1" displayFolder="" measureGroup="Range" count="0" hidden="1">
      <extLst>
        <ext xmlns:x15="http://schemas.microsoft.com/office/spreadsheetml/2010/11/main" uri="{B97F6D7D-B522-45F9-BDA1-12C45D357490}">
          <x15:cacheHierarchy aggregatedColumn="7"/>
        </ext>
      </extLst>
    </cacheHierarchy>
    <cacheHierarchy uniqueName="[Measures].[Sum of Qty]" caption="Sum of Qty" measure="1" displayFolder="" measureGroup="Range"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mbhu Singh" refreshedDate="45168.755961689814" backgroundQuery="1" createdVersion="8" refreshedVersion="8" minRefreshableVersion="3" recordCount="0" supportSubquery="1" supportAdvancedDrill="1" xr:uid="{79C65842-4F54-4263-87C1-E2AF25C45B52}">
  <cacheSource type="external" connectionId="1"/>
  <cacheFields count="4">
    <cacheField name="[Range].[Item].[Item]" caption="Item" numFmtId="0" hierarchy="4" level="1">
      <sharedItems containsSemiMixedTypes="0" containsNonDate="0" containsString="0"/>
    </cacheField>
    <cacheField name="[Range].[Salesman].[Salesman]" caption="Salesman" numFmtId="0" hierarchy="2" level="1">
      <sharedItems count="6">
        <s v="Ajit Kumar"/>
        <s v="Amit"/>
        <s v="Chandu"/>
        <s v="Ramesh"/>
        <s v="Rohit Das"/>
        <s v="Siddhu"/>
      </sharedItems>
    </cacheField>
    <cacheField name="[Measures].[Sum of Qty]" caption="Sum of Qty" numFmtId="0" hierarchy="16" level="32767"/>
    <cacheField name="[Range].[Region].[Region]" caption="Region" numFmtId="0" hierarchy="3" level="1">
      <sharedItems containsSemiMixedTypes="0" containsNonDate="0" containsString="0"/>
    </cacheField>
  </cacheFields>
  <cacheHierarchies count="17">
    <cacheHierarchy uniqueName="[Range].[S No]" caption="S No" attribute="1" defaultMemberUniqueName="[Range].[S No].[All]" allUniqueName="[Range].[S No].[All]" dimensionUniqueName="[Range]" displayFolder="" count="0" memberValueDatatype="20" unbalanced="0"/>
    <cacheHierarchy uniqueName="[Range].[Date]" caption="Date" attribute="1" time="1" defaultMemberUniqueName="[Range].[Date].[All]" allUniqueName="[Range].[Date].[All]" dimensionUniqueName="[Range]" displayFolder="" count="2" memberValueDatatype="7" unbalanced="0"/>
    <cacheHierarchy uniqueName="[Range].[Salesman]" caption="Salesman" attribute="1" defaultMemberUniqueName="[Range].[Salesman].[All]" allUniqueName="[Range].[Salesman].[All]" dimensionUniqueName="[Range]" displayFolder="" count="2" memberValueDatatype="130" unbalanced="0">
      <fieldsUsage count="2">
        <fieldUsage x="-1"/>
        <fieldUsage x="1"/>
      </fieldsUsage>
    </cacheHierarchy>
    <cacheHierarchy uniqueName="[Range].[Region]" caption="Region" attribute="1" defaultMemberUniqueName="[Range].[Region].[All]" allUniqueName="[Range].[Region].[All]" dimensionUniqueName="[Range]" displayFolder="" count="2" memberValueDatatype="130" unbalanced="0">
      <fieldsUsage count="2">
        <fieldUsage x="-1"/>
        <fieldUsage x="3"/>
      </fieldsUsage>
    </cacheHierarchy>
    <cacheHierarchy uniqueName="[Range].[Item]" caption="Item" attribute="1" defaultMemberUniqueName="[Range].[Item].[All]" allUniqueName="[Range].[Item].[All]" dimensionUniqueName="[Range]" displayFolder="" count="2" memberValueDatatype="130" unbalanced="0">
      <fieldsUsage count="2">
        <fieldUsage x="-1"/>
        <fieldUsage x="0"/>
      </fieldsUsage>
    </cacheHierarchy>
    <cacheHierarchy uniqueName="[Range].[Qty]" caption="Qty" attribute="1" defaultMemberUniqueName="[Range].[Qty].[All]" allUniqueName="[Range].[Qty].[All]" dimensionUniqueName="[Range]" displayFolder="" count="0" memberValueDatatype="20" unbalanced="0"/>
    <cacheHierarchy uniqueName="[Range].[Price]" caption="Price" attribute="1" defaultMemberUniqueName="[Range].[Price].[All]" allUniqueName="[Range].[Price].[All]" dimensionUniqueName="[Range]" displayFolder="" count="0" memberValueDatatype="20" unbalanced="0"/>
    <cacheHierarchy uniqueName="[Range].[Amount]" caption="Amount" attribute="1" defaultMemberUniqueName="[Range].[Amount].[All]" allUniqueName="[Range].[Amount].[All]" dimensionUniqueName="[Range]" displayFolder="" count="0" memberValueDatatype="20" unbalanced="0"/>
    <cacheHierarchy uniqueName="[Range].[Date (Year)]" caption="Date (Year)" attribute="1" defaultMemberUniqueName="[Range].[Date (Year)].[All]" allUniqueName="[Range].[Date (Year)].[All]" dimensionUniqueName="[Range]" displayFolder="" count="0" memberValueDatatype="130" unbalanced="0"/>
    <cacheHierarchy uniqueName="[Range].[Date (Quarter)]" caption="Date (Quarter)" attribute="1" defaultMemberUniqueName="[Range].[Date (Quarter)].[All]" allUniqueName="[Range].[Date (Quarter)].[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Range" count="0" hidden="1">
      <extLst>
        <ext xmlns:x15="http://schemas.microsoft.com/office/spreadsheetml/2010/11/main" uri="{B97F6D7D-B522-45F9-BDA1-12C45D357490}">
          <x15:cacheHierarchy aggregatedColumn="7"/>
        </ext>
      </extLst>
    </cacheHierarchy>
    <cacheHierarchy uniqueName="[Measures].[Count of Amount]" caption="Count of Amount" measure="1" displayFolder="" measureGroup="Range" count="0" hidden="1">
      <extLst>
        <ext xmlns:x15="http://schemas.microsoft.com/office/spreadsheetml/2010/11/main" uri="{B97F6D7D-B522-45F9-BDA1-12C45D357490}">
          <x15:cacheHierarchy aggregatedColumn="7"/>
        </ext>
      </extLst>
    </cacheHierarchy>
    <cacheHierarchy uniqueName="[Measures].[Sum of Qty]" caption="Sum of Qty" measure="1" displayFolder="" measureGroup="Range" count="0" oneField="1" hidden="1">
      <fieldsUsage count="1">
        <fieldUsage x="2"/>
      </fieldsUsage>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mbhu Singh" refreshedDate="45168.755955555556" backgroundQuery="1" createdVersion="8" refreshedVersion="8" minRefreshableVersion="3" recordCount="0" supportSubquery="1" supportAdvancedDrill="1" xr:uid="{45F20C61-D13C-41C2-97B5-6121B304679A}">
  <cacheSource type="external" connectionId="1"/>
  <cacheFields count="3">
    <cacheField name="[Measures].[Sum of Amount]" caption="Sum of Amount" numFmtId="0" hierarchy="14" level="32767"/>
    <cacheField name="[Range].[Region].[Region]" caption="Region" numFmtId="0" hierarchy="3" level="1">
      <sharedItems count="1">
        <s v="East"/>
      </sharedItems>
    </cacheField>
    <cacheField name="[Range].[Item].[Item]" caption="Item" numFmtId="0" hierarchy="4" level="1">
      <sharedItems containsSemiMixedTypes="0" containsNonDate="0" containsString="0"/>
    </cacheField>
  </cacheFields>
  <cacheHierarchies count="17">
    <cacheHierarchy uniqueName="[Range].[S No]" caption="S No" attribute="1" defaultMemberUniqueName="[Range].[S No].[All]" allUniqueName="[Range].[S No].[All]" dimensionUniqueName="[Range]" displayFolder="" count="0" memberValueDatatype="20" unbalanced="0"/>
    <cacheHierarchy uniqueName="[Range].[Date]" caption="Date" attribute="1" time="1" defaultMemberUniqueName="[Range].[Date].[All]" allUniqueName="[Range].[Date].[All]" dimensionUniqueName="[Range]" displayFolder="" count="2" memberValueDatatype="7" unbalanced="0"/>
    <cacheHierarchy uniqueName="[Range].[Salesman]" caption="Salesman" attribute="1" defaultMemberUniqueName="[Range].[Salesman].[All]" allUniqueName="[Range].[Salesman].[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1"/>
      </fieldsUsage>
    </cacheHierarchy>
    <cacheHierarchy uniqueName="[Range].[Item]" caption="Item" attribute="1" defaultMemberUniqueName="[Range].[Item].[All]" allUniqueName="[Range].[Item].[All]" dimensionUniqueName="[Range]" displayFolder="" count="2" memberValueDatatype="130" unbalanced="0">
      <fieldsUsage count="2">
        <fieldUsage x="-1"/>
        <fieldUsage x="2"/>
      </fieldsUsage>
    </cacheHierarchy>
    <cacheHierarchy uniqueName="[Range].[Qty]" caption="Qty" attribute="1" defaultMemberUniqueName="[Range].[Qty].[All]" allUniqueName="[Range].[Qty].[All]" dimensionUniqueName="[Range]" displayFolder="" count="0" memberValueDatatype="20" unbalanced="0"/>
    <cacheHierarchy uniqueName="[Range].[Price]" caption="Price" attribute="1" defaultMemberUniqueName="[Range].[Price].[All]" allUniqueName="[Range].[Price].[All]" dimensionUniqueName="[Range]" displayFolder="" count="0" memberValueDatatype="20" unbalanced="0"/>
    <cacheHierarchy uniqueName="[Range].[Amount]" caption="Amount" attribute="1" defaultMemberUniqueName="[Range].[Amount].[All]" allUniqueName="[Range].[Amount].[All]" dimensionUniqueName="[Range]" displayFolder="" count="0" memberValueDatatype="20" unbalanced="0"/>
    <cacheHierarchy uniqueName="[Range].[Date (Year)]" caption="Date (Year)" attribute="1" defaultMemberUniqueName="[Range].[Date (Year)].[All]" allUniqueName="[Range].[Date (Year)].[All]" dimensionUniqueName="[Range]" displayFolder="" count="0" memberValueDatatype="130" unbalanced="0"/>
    <cacheHierarchy uniqueName="[Range].[Date (Quarter)]" caption="Date (Quarter)" attribute="1" defaultMemberUniqueName="[Range].[Date (Quarter)].[All]" allUniqueName="[Range].[Date (Quarter)].[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Range" count="0" oneField="1" hidden="1">
      <fieldsUsage count="1">
        <fieldUsage x="0"/>
      </fieldsUsage>
      <extLst>
        <ext xmlns:x15="http://schemas.microsoft.com/office/spreadsheetml/2010/11/main" uri="{B97F6D7D-B522-45F9-BDA1-12C45D357490}">
          <x15:cacheHierarchy aggregatedColumn="7"/>
        </ext>
      </extLst>
    </cacheHierarchy>
    <cacheHierarchy uniqueName="[Measures].[Count of Amount]" caption="Count of Amount" measure="1" displayFolder="" measureGroup="Range" count="0" hidden="1">
      <extLst>
        <ext xmlns:x15="http://schemas.microsoft.com/office/spreadsheetml/2010/11/main" uri="{B97F6D7D-B522-45F9-BDA1-12C45D357490}">
          <x15:cacheHierarchy aggregatedColumn="7"/>
        </ext>
      </extLst>
    </cacheHierarchy>
    <cacheHierarchy uniqueName="[Measures].[Sum of Qty]" caption="Sum of Qty" measure="1" displayFolder="" measureGroup="Range"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mbhu Singh" refreshedDate="45163.757601620367" backgroundQuery="1" createdVersion="3" refreshedVersion="8" minRefreshableVersion="3" recordCount="0" supportSubquery="1" supportAdvancedDrill="1" xr:uid="{D365D062-6014-4917-8F0B-00768A33C895}">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Range].[S No]" caption="S No" attribute="1" defaultMemberUniqueName="[Range].[S No].[All]" allUniqueName="[Range].[S No].[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Salesman]" caption="Salesman" attribute="1" defaultMemberUniqueName="[Range].[Salesman].[All]" allUniqueName="[Range].[Salesman].[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cacheHierarchy uniqueName="[Range].[Item]" caption="Item" attribute="1" defaultMemberUniqueName="[Range].[Item].[All]" allUniqueName="[Range].[Item].[All]" dimensionUniqueName="[Range]" displayFolder="" count="2" memberValueDatatype="130" unbalanced="0"/>
    <cacheHierarchy uniqueName="[Range].[Qty]" caption="Qty" attribute="1" defaultMemberUniqueName="[Range].[Qty].[All]" allUniqueName="[Range].[Qty].[All]" dimensionUniqueName="[Range]" displayFolder="" count="0" memberValueDatatype="20" unbalanced="0"/>
    <cacheHierarchy uniqueName="[Range].[Price]" caption="Price" attribute="1" defaultMemberUniqueName="[Range].[Price].[All]" allUniqueName="[Range].[Price].[All]" dimensionUniqueName="[Range]" displayFolder="" count="0" memberValueDatatype="20" unbalanced="0"/>
    <cacheHierarchy uniqueName="[Range].[Amount]" caption="Amount" attribute="1" defaultMemberUniqueName="[Range].[Amount].[All]" allUniqueName="[Range].[Amount].[All]" dimensionUniqueName="[Range]" displayFolder="" count="0" memberValueDatatype="20" unbalanced="0"/>
    <cacheHierarchy uniqueName="[Range].[Date (Year)]" caption="Date (Year)" attribute="1" defaultMemberUniqueName="[Range].[Date (Year)].[All]" allUniqueName="[Range].[Date (Year)].[All]" dimensionUniqueName="[Range]" displayFolder="" count="0" memberValueDatatype="130" unbalanced="0"/>
    <cacheHierarchy uniqueName="[Range].[Date (Quarter)]" caption="Date (Quarter)" attribute="1" defaultMemberUniqueName="[Range].[Date (Quarter)].[All]" allUniqueName="[Range].[Date (Quarter)].[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Range"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1898665845"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mbhu Singh" refreshedDate="45163.757606250001" backgroundQuery="1" createdVersion="3" refreshedVersion="8" minRefreshableVersion="3" recordCount="0" supportSubquery="1" supportAdvancedDrill="1" xr:uid="{B61D3A50-325C-4639-AD6B-693E1E7177E5}">
  <cacheSource type="external" connectionId="1">
    <extLst>
      <ext xmlns:x14="http://schemas.microsoft.com/office/spreadsheetml/2009/9/main" uri="{F057638F-6D5F-4e77-A914-E7F072B9BCA8}">
        <x14:sourceConnection name="ThisWorkbookDataModel"/>
      </ext>
    </extLst>
  </cacheSource>
  <cacheFields count="0"/>
  <cacheHierarchies count="15">
    <cacheHierarchy uniqueName="[Range].[S No]" caption="S No" attribute="1" defaultMemberUniqueName="[Range].[S No].[All]" allUniqueName="[Range].[S No].[All]" dimensionUniqueName="[Range]" displayFolder="" count="0" memberValueDatatype="20" unbalanced="0"/>
    <cacheHierarchy uniqueName="[Range].[Date]" caption="Date" attribute="1" time="1" defaultMemberUniqueName="[Range].[Date].[All]" allUniqueName="[Range].[Date].[All]" dimensionUniqueName="[Range]" displayFolder="" count="2" memberValueDatatype="7" unbalanced="0"/>
    <cacheHierarchy uniqueName="[Range].[Salesman]" caption="Salesman" attribute="1" defaultMemberUniqueName="[Range].[Salesman].[All]" allUniqueName="[Range].[Salesman].[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Item]" caption="Item" attribute="1" defaultMemberUniqueName="[Range].[Item].[All]" allUniqueName="[Range].[Item].[All]" dimensionUniqueName="[Range]" displayFolder="" count="0" memberValueDatatype="130" unbalanced="0"/>
    <cacheHierarchy uniqueName="[Range].[Qty]" caption="Qty" attribute="1" defaultMemberUniqueName="[Range].[Qty].[All]" allUniqueName="[Range].[Qty].[All]" dimensionUniqueName="[Range]" displayFolder="" count="0" memberValueDatatype="20" unbalanced="0"/>
    <cacheHierarchy uniqueName="[Range].[Price]" caption="Price" attribute="1" defaultMemberUniqueName="[Range].[Price].[All]" allUniqueName="[Range].[Price].[All]" dimensionUniqueName="[Range]" displayFolder="" count="0" memberValueDatatype="20" unbalanced="0"/>
    <cacheHierarchy uniqueName="[Range].[Amount]" caption="Amount" attribute="1" defaultMemberUniqueName="[Range].[Amount].[All]" allUniqueName="[Range].[Amount].[All]" dimensionUniqueName="[Range]" displayFolder="" count="0" memberValueDatatype="20" unbalanced="0"/>
    <cacheHierarchy uniqueName="[Range].[Date (Year)]" caption="Date (Year)" attribute="1" defaultMemberUniqueName="[Range].[Date (Year)].[All]" allUniqueName="[Range].[Date (Year)].[All]" dimensionUniqueName="[Range]" displayFolder="" count="0" memberValueDatatype="130" unbalanced="0"/>
    <cacheHierarchy uniqueName="[Range].[Date (Quarter)]" caption="Date (Quarter)" attribute="1" defaultMemberUniqueName="[Range].[Date (Quarter)].[All]" allUniqueName="[Range].[Date (Quarter)].[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Range"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pivotCacheId="68176144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mbhu Singh" refreshedDate="45168.755956134257" backgroundQuery="1" createdVersion="8" refreshedVersion="8" minRefreshableVersion="3" recordCount="0" supportSubquery="1" supportAdvancedDrill="1" xr:uid="{49A0700C-C23B-4C0A-8D19-8ECFFA1E615B}">
  <cacheSource type="external" connectionId="1"/>
  <cacheFields count="3">
    <cacheField name="[Measures].[Sum of Amount]" caption="Sum of Amount" numFmtId="0" hierarchy="14" level="32767"/>
    <cacheField name="[Range].[Item].[Item]" caption="Item" numFmtId="0" hierarchy="4" level="1">
      <sharedItems count="1">
        <s v="Printer"/>
      </sharedItems>
    </cacheField>
    <cacheField name="[Range].[Region].[Region]" caption="Region" numFmtId="0" hierarchy="3" level="1">
      <sharedItems containsSemiMixedTypes="0" containsNonDate="0" containsString="0"/>
    </cacheField>
  </cacheFields>
  <cacheHierarchies count="17">
    <cacheHierarchy uniqueName="[Range].[S No]" caption="S No" attribute="1" defaultMemberUniqueName="[Range].[S No].[All]" allUniqueName="[Range].[S No].[All]" dimensionUniqueName="[Range]" displayFolder="" count="0" memberValueDatatype="20" unbalanced="0"/>
    <cacheHierarchy uniqueName="[Range].[Date]" caption="Date" attribute="1" time="1" defaultMemberUniqueName="[Range].[Date].[All]" allUniqueName="[Range].[Date].[All]" dimensionUniqueName="[Range]" displayFolder="" count="2" memberValueDatatype="7" unbalanced="0"/>
    <cacheHierarchy uniqueName="[Range].[Salesman]" caption="Salesman" attribute="1" defaultMemberUniqueName="[Range].[Salesman].[All]" allUniqueName="[Range].[Salesman].[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2"/>
      </fieldsUsage>
    </cacheHierarchy>
    <cacheHierarchy uniqueName="[Range].[Item]" caption="Item" attribute="1" defaultMemberUniqueName="[Range].[Item].[All]" allUniqueName="[Range].[Item].[All]" dimensionUniqueName="[Range]" displayFolder="" count="2" memberValueDatatype="130" unbalanced="0">
      <fieldsUsage count="2">
        <fieldUsage x="-1"/>
        <fieldUsage x="1"/>
      </fieldsUsage>
    </cacheHierarchy>
    <cacheHierarchy uniqueName="[Range].[Qty]" caption="Qty" attribute="1" defaultMemberUniqueName="[Range].[Qty].[All]" allUniqueName="[Range].[Qty].[All]" dimensionUniqueName="[Range]" displayFolder="" count="0" memberValueDatatype="20" unbalanced="0"/>
    <cacheHierarchy uniqueName="[Range].[Price]" caption="Price" attribute="1" defaultMemberUniqueName="[Range].[Price].[All]" allUniqueName="[Range].[Price].[All]" dimensionUniqueName="[Range]" displayFolder="" count="0" memberValueDatatype="20" unbalanced="0"/>
    <cacheHierarchy uniqueName="[Range].[Amount]" caption="Amount" attribute="1" defaultMemberUniqueName="[Range].[Amount].[All]" allUniqueName="[Range].[Amount].[All]" dimensionUniqueName="[Range]" displayFolder="" count="0" memberValueDatatype="20" unbalanced="0"/>
    <cacheHierarchy uniqueName="[Range].[Date (Year)]" caption="Date (Year)" attribute="1" defaultMemberUniqueName="[Range].[Date (Year)].[All]" allUniqueName="[Range].[Date (Year)].[All]" dimensionUniqueName="[Range]" displayFolder="" count="0" memberValueDatatype="130" unbalanced="0"/>
    <cacheHierarchy uniqueName="[Range].[Date (Quarter)]" caption="Date (Quarter)" attribute="1" defaultMemberUniqueName="[Range].[Date (Quarter)].[All]" allUniqueName="[Range].[Date (Quarter)].[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Range" count="0" oneField="1" hidden="1">
      <fieldsUsage count="1">
        <fieldUsage x="0"/>
      </fieldsUsage>
      <extLst>
        <ext xmlns:x15="http://schemas.microsoft.com/office/spreadsheetml/2010/11/main" uri="{B97F6D7D-B522-45F9-BDA1-12C45D357490}">
          <x15:cacheHierarchy aggregatedColumn="7"/>
        </ext>
      </extLst>
    </cacheHierarchy>
    <cacheHierarchy uniqueName="[Measures].[Count of Amount]" caption="Count of Amount" measure="1" displayFolder="" measureGroup="Range" count="0" hidden="1">
      <extLst>
        <ext xmlns:x15="http://schemas.microsoft.com/office/spreadsheetml/2010/11/main" uri="{B97F6D7D-B522-45F9-BDA1-12C45D357490}">
          <x15:cacheHierarchy aggregatedColumn="7"/>
        </ext>
      </extLst>
    </cacheHierarchy>
    <cacheHierarchy uniqueName="[Measures].[Sum of Qty]" caption="Sum of Qty" measure="1" displayFolder="" measureGroup="Range"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mbhu Singh" refreshedDate="45168.75595648148" backgroundQuery="1" createdVersion="8" refreshedVersion="8" minRefreshableVersion="3" recordCount="0" supportSubquery="1" supportAdvancedDrill="1" xr:uid="{BE3CAE90-0BC7-4DA0-BCFA-F09FEB64B964}">
  <cacheSource type="external" connectionId="1"/>
  <cacheFields count="3">
    <cacheField name="[Measures].[Sum of Amount]" caption="Sum of Amount" numFmtId="0" hierarchy="14" level="32767"/>
    <cacheField name="[Range].[Item].[Item]" caption="Item" numFmtId="0" hierarchy="4" level="1">
      <sharedItems containsSemiMixedTypes="0" containsNonDate="0" containsString="0"/>
    </cacheField>
    <cacheField name="[Range].[Region].[Region]" caption="Region" numFmtId="0" hierarchy="3" level="1">
      <sharedItems containsSemiMixedTypes="0" containsNonDate="0" containsString="0"/>
    </cacheField>
  </cacheFields>
  <cacheHierarchies count="17">
    <cacheHierarchy uniqueName="[Range].[S No]" caption="S No" attribute="1" defaultMemberUniqueName="[Range].[S No].[All]" allUniqueName="[Range].[S No].[All]" dimensionUniqueName="[Range]" displayFolder="" count="0" memberValueDatatype="20" unbalanced="0"/>
    <cacheHierarchy uniqueName="[Range].[Date]" caption="Date" attribute="1" time="1" defaultMemberUniqueName="[Range].[Date].[All]" allUniqueName="[Range].[Date].[All]" dimensionUniqueName="[Range]" displayFolder="" count="2" memberValueDatatype="7" unbalanced="0"/>
    <cacheHierarchy uniqueName="[Range].[Salesman]" caption="Salesman" attribute="1" defaultMemberUniqueName="[Range].[Salesman].[All]" allUniqueName="[Range].[Salesman].[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2"/>
      </fieldsUsage>
    </cacheHierarchy>
    <cacheHierarchy uniqueName="[Range].[Item]" caption="Item" attribute="1" defaultMemberUniqueName="[Range].[Item].[All]" allUniqueName="[Range].[Item].[All]" dimensionUniqueName="[Range]" displayFolder="" count="2" memberValueDatatype="130" unbalanced="0">
      <fieldsUsage count="2">
        <fieldUsage x="-1"/>
        <fieldUsage x="1"/>
      </fieldsUsage>
    </cacheHierarchy>
    <cacheHierarchy uniqueName="[Range].[Qty]" caption="Qty" attribute="1" defaultMemberUniqueName="[Range].[Qty].[All]" allUniqueName="[Range].[Qty].[All]" dimensionUniqueName="[Range]" displayFolder="" count="0" memberValueDatatype="20" unbalanced="0"/>
    <cacheHierarchy uniqueName="[Range].[Price]" caption="Price" attribute="1" defaultMemberUniqueName="[Range].[Price].[All]" allUniqueName="[Range].[Price].[All]" dimensionUniqueName="[Range]" displayFolder="" count="0" memberValueDatatype="20" unbalanced="0"/>
    <cacheHierarchy uniqueName="[Range].[Amount]" caption="Amount" attribute="1" defaultMemberUniqueName="[Range].[Amount].[All]" allUniqueName="[Range].[Amount].[All]" dimensionUniqueName="[Range]" displayFolder="" count="0" memberValueDatatype="20" unbalanced="0"/>
    <cacheHierarchy uniqueName="[Range].[Date (Year)]" caption="Date (Year)" attribute="1" defaultMemberUniqueName="[Range].[Date (Year)].[All]" allUniqueName="[Range].[Date (Year)].[All]" dimensionUniqueName="[Range]" displayFolder="" count="0" memberValueDatatype="130" unbalanced="0"/>
    <cacheHierarchy uniqueName="[Range].[Date (Quarter)]" caption="Date (Quarter)" attribute="1" defaultMemberUniqueName="[Range].[Date (Quarter)].[All]" allUniqueName="[Range].[Date (Quarter)].[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Range" count="0" oneField="1" hidden="1">
      <fieldsUsage count="1">
        <fieldUsage x="0"/>
      </fieldsUsage>
      <extLst>
        <ext xmlns:x15="http://schemas.microsoft.com/office/spreadsheetml/2010/11/main" uri="{B97F6D7D-B522-45F9-BDA1-12C45D357490}">
          <x15:cacheHierarchy aggregatedColumn="7"/>
        </ext>
      </extLst>
    </cacheHierarchy>
    <cacheHierarchy uniqueName="[Measures].[Count of Amount]" caption="Count of Amount" measure="1" displayFolder="" measureGroup="Range" count="0" hidden="1">
      <extLst>
        <ext xmlns:x15="http://schemas.microsoft.com/office/spreadsheetml/2010/11/main" uri="{B97F6D7D-B522-45F9-BDA1-12C45D357490}">
          <x15:cacheHierarchy aggregatedColumn="7"/>
        </ext>
      </extLst>
    </cacheHierarchy>
    <cacheHierarchy uniqueName="[Measures].[Sum of Qty]" caption="Sum of Qty" measure="1" displayFolder="" measureGroup="Range"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mbhu Singh" refreshedDate="45168.755956828703" backgroundQuery="1" createdVersion="8" refreshedVersion="8" minRefreshableVersion="3" recordCount="0" supportSubquery="1" supportAdvancedDrill="1" xr:uid="{1938D7EE-4803-490A-AE85-CC6E20CE3B7C}">
  <cacheSource type="external" connectionId="1"/>
  <cacheFields count="3">
    <cacheField name="[Measures].[Count of Amount]" caption="Count of Amount" numFmtId="0" hierarchy="15" level="32767"/>
    <cacheField name="[Range].[Item].[Item]" caption="Item" numFmtId="0" hierarchy="4" level="1">
      <sharedItems containsSemiMixedTypes="0" containsNonDate="0" containsString="0"/>
    </cacheField>
    <cacheField name="[Range].[Region].[Region]" caption="Region" numFmtId="0" hierarchy="3" level="1">
      <sharedItems containsSemiMixedTypes="0" containsNonDate="0" containsString="0"/>
    </cacheField>
  </cacheFields>
  <cacheHierarchies count="17">
    <cacheHierarchy uniqueName="[Range].[S No]" caption="S No" attribute="1" defaultMemberUniqueName="[Range].[S No].[All]" allUniqueName="[Range].[S No].[All]" dimensionUniqueName="[Range]" displayFolder="" count="0" memberValueDatatype="20" unbalanced="0"/>
    <cacheHierarchy uniqueName="[Range].[Date]" caption="Date" attribute="1" time="1" defaultMemberUniqueName="[Range].[Date].[All]" allUniqueName="[Range].[Date].[All]" dimensionUniqueName="[Range]" displayFolder="" count="2" memberValueDatatype="7" unbalanced="0"/>
    <cacheHierarchy uniqueName="[Range].[Salesman]" caption="Salesman" attribute="1" defaultMemberUniqueName="[Range].[Salesman].[All]" allUniqueName="[Range].[Salesman].[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2"/>
      </fieldsUsage>
    </cacheHierarchy>
    <cacheHierarchy uniqueName="[Range].[Item]" caption="Item" attribute="1" defaultMemberUniqueName="[Range].[Item].[All]" allUniqueName="[Range].[Item].[All]" dimensionUniqueName="[Range]" displayFolder="" count="2" memberValueDatatype="130" unbalanced="0">
      <fieldsUsage count="2">
        <fieldUsage x="-1"/>
        <fieldUsage x="1"/>
      </fieldsUsage>
    </cacheHierarchy>
    <cacheHierarchy uniqueName="[Range].[Qty]" caption="Qty" attribute="1" defaultMemberUniqueName="[Range].[Qty].[All]" allUniqueName="[Range].[Qty].[All]" dimensionUniqueName="[Range]" displayFolder="" count="0" memberValueDatatype="20" unbalanced="0"/>
    <cacheHierarchy uniqueName="[Range].[Price]" caption="Price" attribute="1" defaultMemberUniqueName="[Range].[Price].[All]" allUniqueName="[Range].[Price].[All]" dimensionUniqueName="[Range]" displayFolder="" count="0" memberValueDatatype="20" unbalanced="0"/>
    <cacheHierarchy uniqueName="[Range].[Amount]" caption="Amount" attribute="1" defaultMemberUniqueName="[Range].[Amount].[All]" allUniqueName="[Range].[Amount].[All]" dimensionUniqueName="[Range]" displayFolder="" count="0" memberValueDatatype="20" unbalanced="0"/>
    <cacheHierarchy uniqueName="[Range].[Date (Year)]" caption="Date (Year)" attribute="1" defaultMemberUniqueName="[Range].[Date (Year)].[All]" allUniqueName="[Range].[Date (Year)].[All]" dimensionUniqueName="[Range]" displayFolder="" count="0" memberValueDatatype="130" unbalanced="0"/>
    <cacheHierarchy uniqueName="[Range].[Date (Quarter)]" caption="Date (Quarter)" attribute="1" defaultMemberUniqueName="[Range].[Date (Quarter)].[All]" allUniqueName="[Range].[Date (Quarter)].[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Range" count="0" hidden="1">
      <extLst>
        <ext xmlns:x15="http://schemas.microsoft.com/office/spreadsheetml/2010/11/main" uri="{B97F6D7D-B522-45F9-BDA1-12C45D357490}">
          <x15:cacheHierarchy aggregatedColumn="7"/>
        </ext>
      </extLst>
    </cacheHierarchy>
    <cacheHierarchy uniqueName="[Measures].[Count of Amount]" caption="Count of Amount" measure="1" displayFolder="" measureGroup="Range"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Qty]" caption="Sum of Qty" measure="1" displayFolder="" measureGroup="Range" count="0" hidden="1">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mbhu Singh" refreshedDate="45168.755957754627" backgroundQuery="1" createdVersion="8" refreshedVersion="8" minRefreshableVersion="3" recordCount="0" supportSubquery="1" supportAdvancedDrill="1" xr:uid="{CD4563FD-4E6A-4065-B58C-3A669C074CD3}">
  <cacheSource type="external" connectionId="1"/>
  <cacheFields count="3">
    <cacheField name="[Measures].[Sum of Qty]" caption="Sum of Qty" numFmtId="0" hierarchy="16" level="32767"/>
    <cacheField name="[Range].[Item].[Item]" caption="Item" numFmtId="0" hierarchy="4" level="1">
      <sharedItems count="3">
        <s v="Mouse"/>
        <s v="Printer"/>
        <s v="Speaker"/>
      </sharedItems>
    </cacheField>
    <cacheField name="[Range].[Region].[Region]" caption="Region" numFmtId="0" hierarchy="3" level="1">
      <sharedItems containsSemiMixedTypes="0" containsNonDate="0" containsString="0"/>
    </cacheField>
  </cacheFields>
  <cacheHierarchies count="17">
    <cacheHierarchy uniqueName="[Range].[S No]" caption="S No" attribute="1" defaultMemberUniqueName="[Range].[S No].[All]" allUniqueName="[Range].[S No].[All]" dimensionUniqueName="[Range]" displayFolder="" count="0" memberValueDatatype="20" unbalanced="0"/>
    <cacheHierarchy uniqueName="[Range].[Date]" caption="Date" attribute="1" time="1" defaultMemberUniqueName="[Range].[Date].[All]" allUniqueName="[Range].[Date].[All]" dimensionUniqueName="[Range]" displayFolder="" count="2" memberValueDatatype="7" unbalanced="0"/>
    <cacheHierarchy uniqueName="[Range].[Salesman]" caption="Salesman" attribute="1" defaultMemberUniqueName="[Range].[Salesman].[All]" allUniqueName="[Range].[Salesman].[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2"/>
      </fieldsUsage>
    </cacheHierarchy>
    <cacheHierarchy uniqueName="[Range].[Item]" caption="Item" attribute="1" defaultMemberUniqueName="[Range].[Item].[All]" allUniqueName="[Range].[Item].[All]" dimensionUniqueName="[Range]" displayFolder="" count="2" memberValueDatatype="130" unbalanced="0">
      <fieldsUsage count="2">
        <fieldUsage x="-1"/>
        <fieldUsage x="1"/>
      </fieldsUsage>
    </cacheHierarchy>
    <cacheHierarchy uniqueName="[Range].[Qty]" caption="Qty" attribute="1" defaultMemberUniqueName="[Range].[Qty].[All]" allUniqueName="[Range].[Qty].[All]" dimensionUniqueName="[Range]" displayFolder="" count="0" memberValueDatatype="20" unbalanced="0"/>
    <cacheHierarchy uniqueName="[Range].[Price]" caption="Price" attribute="1" defaultMemberUniqueName="[Range].[Price].[All]" allUniqueName="[Range].[Price].[All]" dimensionUniqueName="[Range]" displayFolder="" count="0" memberValueDatatype="20" unbalanced="0"/>
    <cacheHierarchy uniqueName="[Range].[Amount]" caption="Amount" attribute="1" defaultMemberUniqueName="[Range].[Amount].[All]" allUniqueName="[Range].[Amount].[All]" dimensionUniqueName="[Range]" displayFolder="" count="0" memberValueDatatype="20" unbalanced="0"/>
    <cacheHierarchy uniqueName="[Range].[Date (Year)]" caption="Date (Year)" attribute="1" defaultMemberUniqueName="[Range].[Date (Year)].[All]" allUniqueName="[Range].[Date (Year)].[All]" dimensionUniqueName="[Range]" displayFolder="" count="0" memberValueDatatype="130" unbalanced="0"/>
    <cacheHierarchy uniqueName="[Range].[Date (Quarter)]" caption="Date (Quarter)" attribute="1" defaultMemberUniqueName="[Range].[Date (Quarter)].[All]" allUniqueName="[Range].[Date (Quarter)].[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Range" count="0" hidden="1">
      <extLst>
        <ext xmlns:x15="http://schemas.microsoft.com/office/spreadsheetml/2010/11/main" uri="{B97F6D7D-B522-45F9-BDA1-12C45D357490}">
          <x15:cacheHierarchy aggregatedColumn="7"/>
        </ext>
      </extLst>
    </cacheHierarchy>
    <cacheHierarchy uniqueName="[Measures].[Count of Amount]" caption="Count of Amount" measure="1" displayFolder="" measureGroup="Range" count="0" hidden="1">
      <extLst>
        <ext xmlns:x15="http://schemas.microsoft.com/office/spreadsheetml/2010/11/main" uri="{B97F6D7D-B522-45F9-BDA1-12C45D357490}">
          <x15:cacheHierarchy aggregatedColumn="7"/>
        </ext>
      </extLst>
    </cacheHierarchy>
    <cacheHierarchy uniqueName="[Measures].[Sum of Qty]" caption="Sum of Qty" measure="1" displayFolder="" measureGroup="Range" count="0" oneField="1" hidden="1">
      <fieldsUsage count="1">
        <fieldUsage x="0"/>
      </fieldsUsage>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mbhu Singh" refreshedDate="45168.755958217589" backgroundQuery="1" createdVersion="8" refreshedVersion="8" minRefreshableVersion="3" recordCount="0" supportSubquery="1" supportAdvancedDrill="1" xr:uid="{4AEC0E1E-790D-4CCD-8BF6-B9B4C55C8FFF}">
  <cacheSource type="external" connectionId="1"/>
  <cacheFields count="3">
    <cacheField name="[Measures].[Sum of Qty]" caption="Sum of Qty" numFmtId="0" hierarchy="16" level="32767"/>
    <cacheField name="[Range].[Item].[Item]" caption="Item" numFmtId="0" hierarchy="4" level="1">
      <sharedItems count="3">
        <s v="Keyboard"/>
        <s v="Monitor"/>
        <s v="Scanner"/>
      </sharedItems>
    </cacheField>
    <cacheField name="[Range].[Region].[Region]" caption="Region" numFmtId="0" hierarchy="3" level="1">
      <sharedItems containsSemiMixedTypes="0" containsNonDate="0" containsString="0"/>
    </cacheField>
  </cacheFields>
  <cacheHierarchies count="17">
    <cacheHierarchy uniqueName="[Range].[S No]" caption="S No" attribute="1" defaultMemberUniqueName="[Range].[S No].[All]" allUniqueName="[Range].[S No].[All]" dimensionUniqueName="[Range]" displayFolder="" count="0" memberValueDatatype="20" unbalanced="0"/>
    <cacheHierarchy uniqueName="[Range].[Date]" caption="Date" attribute="1" time="1" defaultMemberUniqueName="[Range].[Date].[All]" allUniqueName="[Range].[Date].[All]" dimensionUniqueName="[Range]" displayFolder="" count="2" memberValueDatatype="7" unbalanced="0"/>
    <cacheHierarchy uniqueName="[Range].[Salesman]" caption="Salesman" attribute="1" defaultMemberUniqueName="[Range].[Salesman].[All]" allUniqueName="[Range].[Salesman].[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2"/>
      </fieldsUsage>
    </cacheHierarchy>
    <cacheHierarchy uniqueName="[Range].[Item]" caption="Item" attribute="1" defaultMemberUniqueName="[Range].[Item].[All]" allUniqueName="[Range].[Item].[All]" dimensionUniqueName="[Range]" displayFolder="" count="2" memberValueDatatype="130" unbalanced="0">
      <fieldsUsage count="2">
        <fieldUsage x="-1"/>
        <fieldUsage x="1"/>
      </fieldsUsage>
    </cacheHierarchy>
    <cacheHierarchy uniqueName="[Range].[Qty]" caption="Qty" attribute="1" defaultMemberUniqueName="[Range].[Qty].[All]" allUniqueName="[Range].[Qty].[All]" dimensionUniqueName="[Range]" displayFolder="" count="0" memberValueDatatype="20" unbalanced="0"/>
    <cacheHierarchy uniqueName="[Range].[Price]" caption="Price" attribute="1" defaultMemberUniqueName="[Range].[Price].[All]" allUniqueName="[Range].[Price].[All]" dimensionUniqueName="[Range]" displayFolder="" count="0" memberValueDatatype="20" unbalanced="0"/>
    <cacheHierarchy uniqueName="[Range].[Amount]" caption="Amount" attribute="1" defaultMemberUniqueName="[Range].[Amount].[All]" allUniqueName="[Range].[Amount].[All]" dimensionUniqueName="[Range]" displayFolder="" count="0" memberValueDatatype="20" unbalanced="0"/>
    <cacheHierarchy uniqueName="[Range].[Date (Year)]" caption="Date (Year)" attribute="1" defaultMemberUniqueName="[Range].[Date (Year)].[All]" allUniqueName="[Range].[Date (Year)].[All]" dimensionUniqueName="[Range]" displayFolder="" count="0" memberValueDatatype="130" unbalanced="0"/>
    <cacheHierarchy uniqueName="[Range].[Date (Quarter)]" caption="Date (Quarter)" attribute="1" defaultMemberUniqueName="[Range].[Date (Quarter)].[All]" allUniqueName="[Range].[Date (Quarter)].[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Range" count="0" hidden="1">
      <extLst>
        <ext xmlns:x15="http://schemas.microsoft.com/office/spreadsheetml/2010/11/main" uri="{B97F6D7D-B522-45F9-BDA1-12C45D357490}">
          <x15:cacheHierarchy aggregatedColumn="7"/>
        </ext>
      </extLst>
    </cacheHierarchy>
    <cacheHierarchy uniqueName="[Measures].[Count of Amount]" caption="Count of Amount" measure="1" displayFolder="" measureGroup="Range" count="0" hidden="1">
      <extLst>
        <ext xmlns:x15="http://schemas.microsoft.com/office/spreadsheetml/2010/11/main" uri="{B97F6D7D-B522-45F9-BDA1-12C45D357490}">
          <x15:cacheHierarchy aggregatedColumn="7"/>
        </ext>
      </extLst>
    </cacheHierarchy>
    <cacheHierarchy uniqueName="[Measures].[Sum of Qty]" caption="Sum of Qty" measure="1" displayFolder="" measureGroup="Range" count="0" oneField="1" hidden="1">
      <fieldsUsage count="1">
        <fieldUsage x="0"/>
      </fieldsUsage>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mbhu Singh" refreshedDate="45168.755959027774" backgroundQuery="1" createdVersion="8" refreshedVersion="8" minRefreshableVersion="3" recordCount="0" supportSubquery="1" supportAdvancedDrill="1" xr:uid="{2DCE7636-CDB2-47EE-95A9-A26D930566E5}">
  <cacheSource type="external" connectionId="1"/>
  <cacheFields count="3">
    <cacheField name="[Range].[Item].[Item]" caption="Item" numFmtId="0" hierarchy="4" level="1">
      <sharedItems count="6">
        <s v="Keyboard"/>
        <s v="Monitor"/>
        <s v="Mouse"/>
        <s v="Printer"/>
        <s v="Scanner"/>
        <s v="Speaker"/>
      </sharedItems>
    </cacheField>
    <cacheField name="[Measures].[Sum of Qty]" caption="Sum of Qty" numFmtId="0" hierarchy="16" level="32767"/>
    <cacheField name="[Range].[Region].[Region]" caption="Region" numFmtId="0" hierarchy="3" level="1">
      <sharedItems containsSemiMixedTypes="0" containsNonDate="0" containsString="0"/>
    </cacheField>
  </cacheFields>
  <cacheHierarchies count="17">
    <cacheHierarchy uniqueName="[Range].[S No]" caption="S No" attribute="1" defaultMemberUniqueName="[Range].[S No].[All]" allUniqueName="[Range].[S No].[All]" dimensionUniqueName="[Range]" displayFolder="" count="0" memberValueDatatype="20" unbalanced="0"/>
    <cacheHierarchy uniqueName="[Range].[Date]" caption="Date" attribute="1" time="1" defaultMemberUniqueName="[Range].[Date].[All]" allUniqueName="[Range].[Date].[All]" dimensionUniqueName="[Range]" displayFolder="" count="2" memberValueDatatype="7" unbalanced="0"/>
    <cacheHierarchy uniqueName="[Range].[Salesman]" caption="Salesman" attribute="1" defaultMemberUniqueName="[Range].[Salesman].[All]" allUniqueName="[Range].[Salesman].[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2"/>
      </fieldsUsage>
    </cacheHierarchy>
    <cacheHierarchy uniqueName="[Range].[Item]" caption="Item" attribute="1" defaultMemberUniqueName="[Range].[Item].[All]" allUniqueName="[Range].[Item].[All]" dimensionUniqueName="[Range]" displayFolder="" count="2" memberValueDatatype="130" unbalanced="0">
      <fieldsUsage count="2">
        <fieldUsage x="-1"/>
        <fieldUsage x="0"/>
      </fieldsUsage>
    </cacheHierarchy>
    <cacheHierarchy uniqueName="[Range].[Qty]" caption="Qty" attribute="1" defaultMemberUniqueName="[Range].[Qty].[All]" allUniqueName="[Range].[Qty].[All]" dimensionUniqueName="[Range]" displayFolder="" count="0" memberValueDatatype="20" unbalanced="0"/>
    <cacheHierarchy uniqueName="[Range].[Price]" caption="Price" attribute="1" defaultMemberUniqueName="[Range].[Price].[All]" allUniqueName="[Range].[Price].[All]" dimensionUniqueName="[Range]" displayFolder="" count="0" memberValueDatatype="20" unbalanced="0"/>
    <cacheHierarchy uniqueName="[Range].[Amount]" caption="Amount" attribute="1" defaultMemberUniqueName="[Range].[Amount].[All]" allUniqueName="[Range].[Amount].[All]" dimensionUniqueName="[Range]" displayFolder="" count="0" memberValueDatatype="20" unbalanced="0"/>
    <cacheHierarchy uniqueName="[Range].[Date (Year)]" caption="Date (Year)" attribute="1" defaultMemberUniqueName="[Range].[Date (Year)].[All]" allUniqueName="[Range].[Date (Year)].[All]" dimensionUniqueName="[Range]" displayFolder="" count="0" memberValueDatatype="130" unbalanced="0"/>
    <cacheHierarchy uniqueName="[Range].[Date (Quarter)]" caption="Date (Quarter)" attribute="1" defaultMemberUniqueName="[Range].[Date (Quarter)].[All]" allUniqueName="[Range].[Date (Quarter)].[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Range" count="0" hidden="1">
      <extLst>
        <ext xmlns:x15="http://schemas.microsoft.com/office/spreadsheetml/2010/11/main" uri="{B97F6D7D-B522-45F9-BDA1-12C45D357490}">
          <x15:cacheHierarchy aggregatedColumn="7"/>
        </ext>
      </extLst>
    </cacheHierarchy>
    <cacheHierarchy uniqueName="[Measures].[Count of Amount]" caption="Count of Amount" measure="1" displayFolder="" measureGroup="Range" count="0" hidden="1">
      <extLst>
        <ext xmlns:x15="http://schemas.microsoft.com/office/spreadsheetml/2010/11/main" uri="{B97F6D7D-B522-45F9-BDA1-12C45D357490}">
          <x15:cacheHierarchy aggregatedColumn="7"/>
        </ext>
      </extLst>
    </cacheHierarchy>
    <cacheHierarchy uniqueName="[Measures].[Sum of Qty]" caption="Sum of Qty" measure="1" displayFolder="" measureGroup="Range" count="0" oneField="1" hidden="1">
      <fieldsUsage count="1">
        <fieldUsage x="1"/>
      </fieldsUsage>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mbhu Singh" refreshedDate="45168.755959953705" backgroundQuery="1" createdVersion="8" refreshedVersion="8" minRefreshableVersion="3" recordCount="0" supportSubquery="1" supportAdvancedDrill="1" xr:uid="{A5249AF6-928A-4FF7-9CBA-C1519FDF5DA3}">
  <cacheSource type="external" connectionId="1"/>
  <cacheFields count="4">
    <cacheField name="[Range].[Item].[Item]" caption="Item" numFmtId="0" hierarchy="4" level="1">
      <sharedItems containsSemiMixedTypes="0" containsNonDate="0" containsString="0"/>
    </cacheField>
    <cacheField name="[Range].[Salesman].[Salesman]" caption="Salesman" numFmtId="0" hierarchy="2" level="1">
      <sharedItems count="3">
        <s v="Ajit Kumar"/>
        <s v="Chandu"/>
        <s v="Siddhu"/>
      </sharedItems>
    </cacheField>
    <cacheField name="[Measures].[Sum of Qty]" caption="Sum of Qty" numFmtId="0" hierarchy="16" level="32767"/>
    <cacheField name="[Range].[Region].[Region]" caption="Region" numFmtId="0" hierarchy="3" level="1">
      <sharedItems containsSemiMixedTypes="0" containsNonDate="0" containsString="0"/>
    </cacheField>
  </cacheFields>
  <cacheHierarchies count="17">
    <cacheHierarchy uniqueName="[Range].[S No]" caption="S No" attribute="1" defaultMemberUniqueName="[Range].[S No].[All]" allUniqueName="[Range].[S No].[All]" dimensionUniqueName="[Range]" displayFolder="" count="0" memberValueDatatype="20" unbalanced="0"/>
    <cacheHierarchy uniqueName="[Range].[Date]" caption="Date" attribute="1" time="1" defaultMemberUniqueName="[Range].[Date].[All]" allUniqueName="[Range].[Date].[All]" dimensionUniqueName="[Range]" displayFolder="" count="2" memberValueDatatype="7" unbalanced="0"/>
    <cacheHierarchy uniqueName="[Range].[Salesman]" caption="Salesman" attribute="1" defaultMemberUniqueName="[Range].[Salesman].[All]" allUniqueName="[Range].[Salesman].[All]" dimensionUniqueName="[Range]" displayFolder="" count="2" memberValueDatatype="130" unbalanced="0">
      <fieldsUsage count="2">
        <fieldUsage x="-1"/>
        <fieldUsage x="1"/>
      </fieldsUsage>
    </cacheHierarchy>
    <cacheHierarchy uniqueName="[Range].[Region]" caption="Region" attribute="1" defaultMemberUniqueName="[Range].[Region].[All]" allUniqueName="[Range].[Region].[All]" dimensionUniqueName="[Range]" displayFolder="" count="2" memberValueDatatype="130" unbalanced="0">
      <fieldsUsage count="2">
        <fieldUsage x="-1"/>
        <fieldUsage x="3"/>
      </fieldsUsage>
    </cacheHierarchy>
    <cacheHierarchy uniqueName="[Range].[Item]" caption="Item" attribute="1" defaultMemberUniqueName="[Range].[Item].[All]" allUniqueName="[Range].[Item].[All]" dimensionUniqueName="[Range]" displayFolder="" count="2" memberValueDatatype="130" unbalanced="0">
      <fieldsUsage count="2">
        <fieldUsage x="-1"/>
        <fieldUsage x="0"/>
      </fieldsUsage>
    </cacheHierarchy>
    <cacheHierarchy uniqueName="[Range].[Qty]" caption="Qty" attribute="1" defaultMemberUniqueName="[Range].[Qty].[All]" allUniqueName="[Range].[Qty].[All]" dimensionUniqueName="[Range]" displayFolder="" count="0" memberValueDatatype="20" unbalanced="0"/>
    <cacheHierarchy uniqueName="[Range].[Price]" caption="Price" attribute="1" defaultMemberUniqueName="[Range].[Price].[All]" allUniqueName="[Range].[Price].[All]" dimensionUniqueName="[Range]" displayFolder="" count="0" memberValueDatatype="20" unbalanced="0"/>
    <cacheHierarchy uniqueName="[Range].[Amount]" caption="Amount" attribute="1" defaultMemberUniqueName="[Range].[Amount].[All]" allUniqueName="[Range].[Amount].[All]" dimensionUniqueName="[Range]" displayFolder="" count="0" memberValueDatatype="20" unbalanced="0"/>
    <cacheHierarchy uniqueName="[Range].[Date (Year)]" caption="Date (Year)" attribute="1" defaultMemberUniqueName="[Range].[Date (Year)].[All]" allUniqueName="[Range].[Date (Year)].[All]" dimensionUniqueName="[Range]" displayFolder="" count="0" memberValueDatatype="130" unbalanced="0"/>
    <cacheHierarchy uniqueName="[Range].[Date (Quarter)]" caption="Date (Quarter)" attribute="1" defaultMemberUniqueName="[Range].[Date (Quarter)].[All]" allUniqueName="[Range].[Date (Quarter)].[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Range" count="0" hidden="1">
      <extLst>
        <ext xmlns:x15="http://schemas.microsoft.com/office/spreadsheetml/2010/11/main" uri="{B97F6D7D-B522-45F9-BDA1-12C45D357490}">
          <x15:cacheHierarchy aggregatedColumn="7"/>
        </ext>
      </extLst>
    </cacheHierarchy>
    <cacheHierarchy uniqueName="[Measures].[Count of Amount]" caption="Count of Amount" measure="1" displayFolder="" measureGroup="Range" count="0" hidden="1">
      <extLst>
        <ext xmlns:x15="http://schemas.microsoft.com/office/spreadsheetml/2010/11/main" uri="{B97F6D7D-B522-45F9-BDA1-12C45D357490}">
          <x15:cacheHierarchy aggregatedColumn="7"/>
        </ext>
      </extLst>
    </cacheHierarchy>
    <cacheHierarchy uniqueName="[Measures].[Sum of Qty]" caption="Sum of Qty" measure="1" displayFolder="" measureGroup="Range" count="0" oneField="1" hidden="1">
      <fieldsUsage count="1">
        <fieldUsage x="2"/>
      </fieldsUsage>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mbhu Singh" refreshedDate="45168.755960879629" backgroundQuery="1" createdVersion="8" refreshedVersion="8" minRefreshableVersion="3" recordCount="0" supportSubquery="1" supportAdvancedDrill="1" xr:uid="{692567F6-6876-4627-BA93-9AE70DC551BD}">
  <cacheSource type="external" connectionId="1"/>
  <cacheFields count="4">
    <cacheField name="[Range].[Item].[Item]" caption="Item" numFmtId="0" hierarchy="4" level="1">
      <sharedItems containsSemiMixedTypes="0" containsNonDate="0" containsString="0"/>
    </cacheField>
    <cacheField name="[Range].[Salesman].[Salesman]" caption="Salesman" numFmtId="0" hierarchy="2" level="1">
      <sharedItems count="3">
        <s v="Amit"/>
        <s v="Ramesh"/>
        <s v="Rohit Das"/>
      </sharedItems>
    </cacheField>
    <cacheField name="[Measures].[Sum of Qty]" caption="Sum of Qty" numFmtId="0" hierarchy="16" level="32767"/>
    <cacheField name="[Range].[Region].[Region]" caption="Region" numFmtId="0" hierarchy="3" level="1">
      <sharedItems containsSemiMixedTypes="0" containsNonDate="0" containsString="0"/>
    </cacheField>
  </cacheFields>
  <cacheHierarchies count="17">
    <cacheHierarchy uniqueName="[Range].[S No]" caption="S No" attribute="1" defaultMemberUniqueName="[Range].[S No].[All]" allUniqueName="[Range].[S No].[All]" dimensionUniqueName="[Range]" displayFolder="" count="0" memberValueDatatype="20" unbalanced="0"/>
    <cacheHierarchy uniqueName="[Range].[Date]" caption="Date" attribute="1" time="1" defaultMemberUniqueName="[Range].[Date].[All]" allUniqueName="[Range].[Date].[All]" dimensionUniqueName="[Range]" displayFolder="" count="2" memberValueDatatype="7" unbalanced="0"/>
    <cacheHierarchy uniqueName="[Range].[Salesman]" caption="Salesman" attribute="1" defaultMemberUniqueName="[Range].[Salesman].[All]" allUniqueName="[Range].[Salesman].[All]" dimensionUniqueName="[Range]" displayFolder="" count="2" memberValueDatatype="130" unbalanced="0">
      <fieldsUsage count="2">
        <fieldUsage x="-1"/>
        <fieldUsage x="1"/>
      </fieldsUsage>
    </cacheHierarchy>
    <cacheHierarchy uniqueName="[Range].[Region]" caption="Region" attribute="1" defaultMemberUniqueName="[Range].[Region].[All]" allUniqueName="[Range].[Region].[All]" dimensionUniqueName="[Range]" displayFolder="" count="2" memberValueDatatype="130" unbalanced="0">
      <fieldsUsage count="2">
        <fieldUsage x="-1"/>
        <fieldUsage x="3"/>
      </fieldsUsage>
    </cacheHierarchy>
    <cacheHierarchy uniqueName="[Range].[Item]" caption="Item" attribute="1" defaultMemberUniqueName="[Range].[Item].[All]" allUniqueName="[Range].[Item].[All]" dimensionUniqueName="[Range]" displayFolder="" count="2" memberValueDatatype="130" unbalanced="0">
      <fieldsUsage count="2">
        <fieldUsage x="-1"/>
        <fieldUsage x="0"/>
      </fieldsUsage>
    </cacheHierarchy>
    <cacheHierarchy uniqueName="[Range].[Qty]" caption="Qty" attribute="1" defaultMemberUniqueName="[Range].[Qty].[All]" allUniqueName="[Range].[Qty].[All]" dimensionUniqueName="[Range]" displayFolder="" count="0" memberValueDatatype="20" unbalanced="0"/>
    <cacheHierarchy uniqueName="[Range].[Price]" caption="Price" attribute="1" defaultMemberUniqueName="[Range].[Price].[All]" allUniqueName="[Range].[Price].[All]" dimensionUniqueName="[Range]" displayFolder="" count="0" memberValueDatatype="20" unbalanced="0"/>
    <cacheHierarchy uniqueName="[Range].[Amount]" caption="Amount" attribute="1" defaultMemberUniqueName="[Range].[Amount].[All]" allUniqueName="[Range].[Amount].[All]" dimensionUniqueName="[Range]" displayFolder="" count="0" memberValueDatatype="20" unbalanced="0"/>
    <cacheHierarchy uniqueName="[Range].[Date (Year)]" caption="Date (Year)" attribute="1" defaultMemberUniqueName="[Range].[Date (Year)].[All]" allUniqueName="[Range].[Date (Year)].[All]" dimensionUniqueName="[Range]" displayFolder="" count="0" memberValueDatatype="130" unbalanced="0"/>
    <cacheHierarchy uniqueName="[Range].[Date (Quarter)]" caption="Date (Quarter)" attribute="1" defaultMemberUniqueName="[Range].[Date (Quarter)].[All]" allUniqueName="[Range].[Date (Quarter)].[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Amount]" caption="Sum of Amount" measure="1" displayFolder="" measureGroup="Range" count="0" hidden="1">
      <extLst>
        <ext xmlns:x15="http://schemas.microsoft.com/office/spreadsheetml/2010/11/main" uri="{B97F6D7D-B522-45F9-BDA1-12C45D357490}">
          <x15:cacheHierarchy aggregatedColumn="7"/>
        </ext>
      </extLst>
    </cacheHierarchy>
    <cacheHierarchy uniqueName="[Measures].[Count of Amount]" caption="Count of Amount" measure="1" displayFolder="" measureGroup="Range" count="0" hidden="1">
      <extLst>
        <ext xmlns:x15="http://schemas.microsoft.com/office/spreadsheetml/2010/11/main" uri="{B97F6D7D-B522-45F9-BDA1-12C45D357490}">
          <x15:cacheHierarchy aggregatedColumn="7"/>
        </ext>
      </extLst>
    </cacheHierarchy>
    <cacheHierarchy uniqueName="[Measures].[Sum of Qty]" caption="Sum of Qty" measure="1" displayFolder="" measureGroup="Range" count="0" oneField="1" hidden="1">
      <fieldsUsage count="1">
        <fieldUsage x="2"/>
      </fieldsUsage>
      <extLst>
        <ext xmlns:x15="http://schemas.microsoft.com/office/spreadsheetml/2010/11/main" uri="{B97F6D7D-B522-45F9-BDA1-12C45D357490}">
          <x15:cacheHierarchy aggregatedColumn="5"/>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0E9183-A630-4CCD-8EAD-582E561C8AAF}" name="PivotTable6" cacheId="5" applyNumberFormats="0" applyBorderFormats="0" applyFontFormats="0" applyPatternFormats="0" applyAlignmentFormats="0" applyWidthHeightFormats="1" dataCaption="Values" updatedVersion="8" minRefreshableVersion="5" showDrill="0" useAutoFormatting="1" subtotalHiddenItems="1" itemPrintTitles="1" createdVersion="8" indent="0" outline="1" outlineData="1" multipleFieldFilters="0" chartFormat="11">
  <location ref="A34:B36" firstHeaderRow="1" firstDataRow="1" firstDataCol="1"/>
  <pivotFields count="3">
    <pivotField dataField="1" subtotalTop="0" showAll="0" defaultSubtotal="0"/>
    <pivotField axis="axisRow" allDrilled="1" subtotalTop="0" showAll="0" dataSourceSort="1" defaultSubtotal="0" defaultAttributeDrillState="1">
      <items count="1">
        <item s="1" x="0"/>
      </items>
    </pivotField>
    <pivotField allDrilled="1" subtotalTop="0" showAll="0" dataSourceSort="1" defaultSubtotal="0" defaultAttributeDrillState="1"/>
  </pivotFields>
  <rowFields count="1">
    <field x="1"/>
  </rowFields>
  <rowItems count="2">
    <i>
      <x/>
    </i>
    <i t="grand">
      <x/>
    </i>
  </rowItems>
  <colItems count="1">
    <i/>
  </colItems>
  <dataFields count="1">
    <dataField name="Sum of Amount" fld="0" showDataAs="percentOfCol" baseField="0" baseItem="0" numFmtId="10"/>
  </dataField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17">
    <pivotHierarchy dragToData="1"/>
    <pivotHierarchy dragToData="1"/>
    <pivotHierarchy dragToData="1"/>
    <pivotHierarchy multipleItemSelectionAllowed="1" dragToData="1">
      <members count="1" level="1">
        <member name="[Range].[Region].&amp;[East]"/>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B$1:$I$36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DA1A98A-1B7D-4976-B854-C23A725CBE6A}" name="PivotTable13" cacheId="12" applyNumberFormats="0" applyBorderFormats="0" applyFontFormats="0" applyPatternFormats="0" applyAlignmentFormats="0" applyWidthHeightFormats="1" dataCaption="Values" updatedVersion="8" minRefreshableVersion="5" showDrill="0" useAutoFormatting="1" subtotalHiddenItems="1" itemPrintTitles="1" createdVersion="8" indent="0" outline="1" outlineData="1" multipleFieldFilters="0" chartFormat="26">
  <location ref="A13:B17" firstHeaderRow="1" firstDataRow="1" firstDataCol="1"/>
  <pivotFields count="4">
    <pivotField allDrilled="1" subtotalTop="0" showAll="0" dataSourceSort="1" defaultSubtotal="0" defaultAttributeDrillState="1"/>
    <pivotField axis="axisRow" allDrilled="1" subtotalTop="0" showAll="0" measureFilter="1" sortType="descending" defaultSubtotal="0" defaultAttributeDrillState="1">
      <items count="3">
        <item x="2"/>
        <item x="1"/>
        <item x="0"/>
      </items>
    </pivotField>
    <pivotField dataField="1" subtotalTop="0" showAll="0" defaultSubtotal="0"/>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Qty" fld="2" baseField="0" baseItem="0"/>
  </dataFields>
  <chartFormats count="3">
    <chartFormat chart="18"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Hierarchies count="17">
    <pivotHierarchy dragToData="1"/>
    <pivotHierarchy dragToData="1"/>
    <pivotHierarchy dragToData="1"/>
    <pivotHierarchy multipleItemSelectionAllowed="1" dragToData="1">
      <members count="1" level="1">
        <member name="[Range].[Region].&amp;[East]"/>
      </members>
    </pivotHierarchy>
    <pivotHierarchy multipleItemSelectionAllowed="1" dragToData="1">
      <members count="1" level="1">
        <member name="[Range].[Item].&amp;[Printer]"/>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1" type="count" id="17" iMeasureHier="16">
      <autoFilter ref="A1">
        <filterColumn colId="0">
          <top10 top="0" val="3" filterVal="3"/>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B$1:$I$36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119D69E-FE47-4C1A-BE59-84C3269F6DB0}" name="PivotTable12" cacheId="11" applyNumberFormats="0" applyBorderFormats="0" applyFontFormats="0" applyPatternFormats="0" applyAlignmentFormats="0" applyWidthHeightFormats="1" dataCaption="Values" updatedVersion="8" minRefreshableVersion="5" showDrill="0" useAutoFormatting="1" subtotalHiddenItems="1" itemPrintTitles="1" createdVersion="8" indent="0" outline="1" outlineData="1" multipleFieldFilters="0" chartFormat="23">
  <location ref="A2:B6" firstHeaderRow="1" firstDataRow="1" firstDataCol="1"/>
  <pivotFields count="4">
    <pivotField allDrilled="1" subtotalTop="0" showAll="0" dataSourceSort="1" defaultSubtotal="0" defaultAttributeDrillState="1"/>
    <pivotField axis="axisRow" allDrilled="1" subtotalTop="0" showAll="0" measureFilter="1" sortType="descending" defaultSubtotal="0" defaultAttributeDrillState="1">
      <items count="3">
        <item x="2"/>
        <item x="1"/>
        <item x="0"/>
      </items>
    </pivotField>
    <pivotField dataField="1" subtotalTop="0" showAll="0" defaultSubtotal="0"/>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Qty" fld="2" baseField="0" baseItem="0"/>
  </dataFields>
  <chartFormats count="1">
    <chartFormat chart="20" format="2" series="1">
      <pivotArea type="data" outline="0" fieldPosition="0">
        <references count="1">
          <reference field="4294967294" count="1" selected="0">
            <x v="0"/>
          </reference>
        </references>
      </pivotArea>
    </chartFormat>
  </chartFormats>
  <pivotHierarchies count="17">
    <pivotHierarchy dragToData="1"/>
    <pivotHierarchy dragToData="1"/>
    <pivotHierarchy dragToData="1"/>
    <pivotHierarchy multipleItemSelectionAllowed="1" dragToData="1">
      <members count="1" level="1">
        <member name="[Range].[Region].&amp;[East]"/>
      </members>
    </pivotHierarchy>
    <pivotHierarchy multipleItemSelectionAllowed="1" dragToData="1">
      <members count="1" level="1">
        <member name="[Range].[Item].&amp;[Printer]"/>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1" type="count" id="16" iMeasureHier="16">
      <autoFilter ref="A1">
        <filterColumn colId="0">
          <top10 val="3" filterVal="3"/>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B$1:$I$36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79CFF80-7D3A-4F0A-830B-481A4D9ED0FB}" name="PivotTable5" cacheId="14" applyNumberFormats="0" applyBorderFormats="0" applyFontFormats="0" applyPatternFormats="0" applyAlignmentFormats="0" applyWidthHeightFormats="1" dataCaption="Values" updatedVersion="8" minRefreshableVersion="5" showDrill="0" useAutoFormatting="1" itemPrintTitles="1" createdVersion="8" indent="0" outline="1" outlineData="1" multipleFieldFilters="0" chartFormat="8">
  <location ref="A21:B23" firstHeaderRow="1" firstDataRow="1" firstDataCol="1"/>
  <pivotFields count="3">
    <pivotField dataField="1" subtotalTop="0" showAll="0" defaultSubtotal="0"/>
    <pivotField axis="axisRow" allDrilled="1" subtotalTop="0" showAll="0" dataSourceSort="1" defaultSubtotal="0" defaultAttributeDrillState="1">
      <items count="1">
        <item s="1" x="0"/>
      </items>
    </pivotField>
    <pivotField allDrilled="1" subtotalTop="0" showAll="0" dataSourceSort="1" defaultSubtotal="0" defaultAttributeDrillState="1"/>
  </pivotFields>
  <rowFields count="1">
    <field x="1"/>
  </rowFields>
  <rowItems count="2">
    <i>
      <x/>
    </i>
    <i t="grand">
      <x/>
    </i>
  </rowItems>
  <colItems count="1">
    <i/>
  </colItems>
  <dataFields count="1">
    <dataField name="Sum of Amount" fld="0"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17">
    <pivotHierarchy dragToData="1"/>
    <pivotHierarchy dragToData="1"/>
    <pivotHierarchy dragToData="1"/>
    <pivotHierarchy multipleItemSelectionAllowed="1" dragToData="1"/>
    <pivotHierarchy multipleItemSelectionAllowed="1" dragToData="1">
      <members count="1" level="1">
        <member name="[Range].[Item].&amp;[Printer]"/>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B$1:$I$36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D93A9F-BD67-4602-B026-BD6576F2C6B7}" name="PivotTable1" cacheId="4" applyNumberFormats="0" applyBorderFormats="0" applyFontFormats="0" applyPatternFormats="0" applyAlignmentFormats="0" applyWidthHeightFormats="1" dataCaption="Values" updatedVersion="8" minRefreshableVersion="5" showDrill="0" useAutoFormatting="1" itemPrintTitles="1" createdVersion="8" indent="0" outline="1" outlineData="1" multipleFieldFilters="0" chartFormat="5">
  <location ref="A3:B15" firstHeaderRow="1" firstDataRow="1" firstDataCol="1"/>
  <pivotFields count="4">
    <pivotField axis="axisRow" allDrilled="1" subtotalTop="0" showAll="0" dataSourceSort="1" defaultSubtotal="0" defaultAttributeDrillState="1">
      <items count="11">
        <item x="0"/>
        <item x="1"/>
        <item x="2"/>
        <item x="3"/>
        <item x="4"/>
        <item x="5"/>
        <item x="6"/>
        <item x="7"/>
        <item x="8"/>
        <item x="9"/>
        <item x="1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2">
    <i>
      <x/>
    </i>
    <i>
      <x v="1"/>
    </i>
    <i>
      <x v="2"/>
    </i>
    <i>
      <x v="3"/>
    </i>
    <i>
      <x v="4"/>
    </i>
    <i>
      <x v="5"/>
    </i>
    <i>
      <x v="6"/>
    </i>
    <i>
      <x v="7"/>
    </i>
    <i>
      <x v="8"/>
    </i>
    <i>
      <x v="9"/>
    </i>
    <i>
      <x v="10"/>
    </i>
    <i t="grand">
      <x/>
    </i>
  </rowItems>
  <colItems count="1">
    <i/>
  </colItems>
  <dataFields count="1">
    <dataField name="Sum of Amount" fld="1" baseField="0" baseItem="0"/>
  </dataFields>
  <chartFormats count="1">
    <chartFormat chart="2" format="2" series="1">
      <pivotArea type="data" outline="0" fieldPosition="0">
        <references count="1">
          <reference field="4294967294" count="1" selected="0">
            <x v="0"/>
          </reference>
        </references>
      </pivotArea>
    </chartFormat>
  </chartFormats>
  <pivotHierarchies count="17">
    <pivotHierarchy dragToData="1"/>
    <pivotHierarchy dragToData="1"/>
    <pivotHierarchy dragToData="1"/>
    <pivotHierarchy multipleItemSelectionAllowed="1" dragToData="1">
      <members count="1" level="1">
        <member name="[Range].[Region].&amp;[East]"/>
      </members>
    </pivotHierarchy>
    <pivotHierarchy multipleItemSelectionAllowed="1" dragToData="1">
      <members count="1" level="1">
        <member name="[Range].[Item].&amp;[Printer]"/>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B$1:$I$36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C63C2CB-F5F4-478F-9BCD-42D16545E601}" name="PivotTable8" cacheId="7" applyNumberFormats="0" applyBorderFormats="0" applyFontFormats="0" applyPatternFormats="0" applyAlignmentFormats="0" applyWidthHeightFormats="1" dataCaption="Values" updatedVersion="8" minRefreshableVersion="5" showDrill="0" useAutoFormatting="1" subtotalHiddenItems="1" itemPrintTitles="1" createdVersion="8" indent="0" outline="1" outlineData="1" multipleFieldFilters="0" chartFormat="9">
  <location ref="A51:A5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Count of Amount" fld="0" subtotal="count" baseField="0" baseItem="0"/>
  </dataFields>
  <pivotHierarchies count="17">
    <pivotHierarchy dragToData="1"/>
    <pivotHierarchy dragToData="1"/>
    <pivotHierarchy dragToData="1"/>
    <pivotHierarchy multipleItemSelectionAllowed="1" dragToData="1">
      <members count="1" level="1">
        <member name="[Range].[Region].&amp;[East]"/>
      </members>
    </pivotHierarchy>
    <pivotHierarchy multipleItemSelectionAllowed="1" dragToData="1">
      <members count="1" level="1">
        <member name="[Range].[Item].&amp;[Printer]"/>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B$1:$I$36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67BE845-744B-4D83-BC09-4B4F0D671D6B}" name="PivotTable7" cacheId="6" applyNumberFormats="0" applyBorderFormats="0" applyFontFormats="0" applyPatternFormats="0" applyAlignmentFormats="0" applyWidthHeightFormats="1" dataCaption="Values" updatedVersion="8" minRefreshableVersion="5" showDrill="0" useAutoFormatting="1" subtotalHiddenItems="1" itemPrintTitles="1" createdVersion="8" indent="0" outline="1" outlineData="1" multipleFieldFilters="0" chartFormat="9">
  <location ref="A46:A47"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Sum of Amount" fld="0" baseField="0" baseItem="0"/>
  </dataFields>
  <pivotHierarchies count="17">
    <pivotHierarchy dragToData="1"/>
    <pivotHierarchy dragToData="1"/>
    <pivotHierarchy dragToData="1"/>
    <pivotHierarchy multipleItemSelectionAllowed="1" dragToData="1">
      <members count="1" level="1">
        <member name="[Range].[Region].&amp;[East]"/>
      </members>
    </pivotHierarchy>
    <pivotHierarchy multipleItemSelectionAllowed="1" dragToData="1">
      <members count="1" level="1">
        <member name="[Range].[Item].&amp;[Printer]"/>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B$1:$I$36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74D4A26-6201-455F-8362-D633EA20E9E9}" name="PivotTable9" cacheId="8" applyNumberFormats="0" applyBorderFormats="0" applyFontFormats="0" applyPatternFormats="0" applyAlignmentFormats="0" applyWidthHeightFormats="1" dataCaption="Values" updatedVersion="8" minRefreshableVersion="5" showDrill="0" useAutoFormatting="1" subtotalHiddenItems="1" itemPrintTitles="1" createdVersion="8" indent="0" outline="1" outlineData="1" multipleFieldFilters="0" chartFormat="14">
  <location ref="A2:B6" firstHeaderRow="1" firstDataRow="1" firstDataCol="1"/>
  <pivotFields count="3">
    <pivotField dataField="1" subtotalTop="0" showAll="0" defaultSubtotal="0"/>
    <pivotField axis="axisRow" allDrilled="1" subtotalTop="0" showAll="0" measureFilter="1"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Qty" fld="0" baseField="0" baseItem="0"/>
  </dataFields>
  <chartFormats count="1">
    <chartFormat chart="11" format="2" series="1">
      <pivotArea type="data" outline="0" fieldPosition="0">
        <references count="1">
          <reference field="4294967294" count="1" selected="0">
            <x v="0"/>
          </reference>
        </references>
      </pivotArea>
    </chartFormat>
  </chartFormats>
  <pivotHierarchies count="17">
    <pivotHierarchy dragToData="1"/>
    <pivotHierarchy dragToData="1"/>
    <pivotHierarchy dragToData="1"/>
    <pivotHierarchy multipleItemSelectionAllowed="1" dragToData="1">
      <members count="1" level="1">
        <member name="[Range].[Region].&amp;[East]"/>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1" type="count" id="13" iMeasureHier="16">
      <autoFilter ref="A1">
        <filterColumn colId="0">
          <top10 val="3" filterVal="3"/>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B$1:$I$36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CC8BE87-E521-437D-BBAE-5DC101AFD243}" name="PivotTable11" cacheId="10" applyNumberFormats="0" applyBorderFormats="0" applyFontFormats="0" applyPatternFormats="0" applyAlignmentFormats="0" applyWidthHeightFormats="1" dataCaption="Values" updatedVersion="8" minRefreshableVersion="5" showDrill="0" useAutoFormatting="1" subtotalHiddenItems="1" itemPrintTitles="1" createdVersion="8" indent="0" outline="1" outlineData="1" multipleFieldFilters="0" chartFormat="18">
  <location ref="A22:B29" firstHeaderRow="1" firstDataRow="1" firstDataCol="1"/>
  <pivotFields count="3">
    <pivotField axis="axisRow" allDrilled="1" subtotalTop="0" showAll="0" measureFilter="1"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Sum of Qty" fld="1" baseField="0" baseItem="0"/>
  </dataFields>
  <chartFormats count="1">
    <chartFormat chart="14" format="2" series="1">
      <pivotArea type="data" outline="0" fieldPosition="0">
        <references count="1">
          <reference field="4294967294" count="1" selected="0">
            <x v="0"/>
          </reference>
        </references>
      </pivotArea>
    </chartFormat>
  </chartFormats>
  <pivotHierarchies count="17">
    <pivotHierarchy dragToData="1"/>
    <pivotHierarchy dragToData="1"/>
    <pivotHierarchy dragToData="1"/>
    <pivotHierarchy multipleItemSelectionAllowed="1" dragToData="1">
      <members count="1" level="1">
        <member name="[Range].[Region].&amp;[East]"/>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0" type="count" id="15" iMeasureHier="16">
      <autoFilter ref="A1">
        <filterColumn colId="0">
          <top10 top="0" val="10" filterVal="10"/>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B$1:$I$36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9B43D38-423A-4FA2-8B7D-B91C058965FF}" name="PivotTable10" cacheId="9" applyNumberFormats="0" applyBorderFormats="0" applyFontFormats="0" applyPatternFormats="0" applyAlignmentFormats="0" applyWidthHeightFormats="1" dataCaption="Values" updatedVersion="8" minRefreshableVersion="5" showDrill="0" useAutoFormatting="1" subtotalHiddenItems="1" itemPrintTitles="1" createdVersion="8" indent="0" outline="1" outlineData="1" multipleFieldFilters="0" chartFormat="14">
  <location ref="A11:B15" firstHeaderRow="1" firstDataRow="1" firstDataCol="1"/>
  <pivotFields count="3">
    <pivotField dataField="1" subtotalTop="0" showAll="0" defaultSubtotal="0"/>
    <pivotField axis="axisRow" allDrilled="1" subtotalTop="0" showAll="0" measureFilter="1"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Qty" fld="0" baseField="0" baseItem="0"/>
  </dataFields>
  <chartFormats count="1">
    <chartFormat chart="11" format="2" series="1">
      <pivotArea type="data" outline="0" fieldPosition="0">
        <references count="1">
          <reference field="4294967294" count="1" selected="0">
            <x v="0"/>
          </reference>
        </references>
      </pivotArea>
    </chartFormat>
  </chartFormats>
  <pivotHierarchies count="17">
    <pivotHierarchy dragToData="1"/>
    <pivotHierarchy dragToData="1"/>
    <pivotHierarchy dragToData="1"/>
    <pivotHierarchy multipleItemSelectionAllowed="1" dragToData="1">
      <members count="1" level="1">
        <member name="[Range].[Region].&amp;[East]"/>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1" type="count" id="14" iMeasureHier="16">
      <autoFilter ref="A1">
        <filterColumn colId="0">
          <top10 top="0" val="3" filterVal="3"/>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B$1:$I$36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045A144-4235-4A90-B55B-71A162BC09FB}" name="PivotTable14" cacheId="13" applyNumberFormats="0" applyBorderFormats="0" applyFontFormats="0" applyPatternFormats="0" applyAlignmentFormats="0" applyWidthHeightFormats="1" dataCaption="Values" updatedVersion="8" minRefreshableVersion="5" showDrill="0" useAutoFormatting="1" subtotalHiddenItems="1" itemPrintTitles="1" createdVersion="8" indent="0" outline="1" outlineData="1" multipleFieldFilters="0" chartFormat="30">
  <location ref="A23:B30" firstHeaderRow="1" firstDataRow="1" firstDataCol="1"/>
  <pivotFields count="4">
    <pivotField allDrilled="1" subtotalTop="0" showAll="0" dataSourceSort="1" defaultSubtotal="0" defaultAttributeDrillState="1"/>
    <pivotField axis="axisRow" allDrilled="1" subtotalTop="0" showAll="0" measureFilter="1" sortType="descending" defaultSubtotal="0" defaultAttributeDrillState="1">
      <items count="6">
        <item x="5"/>
        <item x="4"/>
        <item x="3"/>
        <item x="2"/>
        <item x="1"/>
        <item x="0"/>
      </items>
    </pivotField>
    <pivotField dataField="1" subtotalTop="0" showAll="0" defaultSubtotal="0"/>
    <pivotField allDrilled="1" subtotalTop="0" showAll="0" dataSourceSort="1" defaultSubtotal="0" defaultAttributeDrillState="1"/>
  </pivotFields>
  <rowFields count="1">
    <field x="1"/>
  </rowFields>
  <rowItems count="7">
    <i>
      <x/>
    </i>
    <i>
      <x v="1"/>
    </i>
    <i>
      <x v="2"/>
    </i>
    <i>
      <x v="3"/>
    </i>
    <i>
      <x v="4"/>
    </i>
    <i>
      <x v="5"/>
    </i>
    <i t="grand">
      <x/>
    </i>
  </rowItems>
  <colItems count="1">
    <i/>
  </colItems>
  <dataFields count="1">
    <dataField name="Sum of Qty" fld="2" baseField="0" baseItem="0"/>
  </dataFields>
  <chartFormats count="7">
    <chartFormat chart="18"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5" format="1"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28" format="4" series="1">
      <pivotArea type="data" outline="0" fieldPosition="0">
        <references count="1">
          <reference field="4294967294" count="1" selected="0">
            <x v="0"/>
          </reference>
        </references>
      </pivotArea>
    </chartFormat>
  </chartFormats>
  <pivotHierarchies count="17">
    <pivotHierarchy dragToData="1"/>
    <pivotHierarchy dragToData="1"/>
    <pivotHierarchy dragToData="1"/>
    <pivotHierarchy multipleItemSelectionAllowed="1" dragToData="1">
      <members count="1" level="1">
        <member name="[Range].[Region].&amp;[East]"/>
      </members>
    </pivotHierarchy>
    <pivotHierarchy multipleItemSelectionAllowed="1" dragToData="1">
      <members count="1" level="1">
        <member name="[Range].[Item].&amp;[Printer]"/>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1" type="count" id="19" iMeasureHier="16">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B$1:$I$36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D1776D97-A648-4B5D-B5EB-7558AB15DB3C}" sourceName="[Range].[Item]">
  <pivotTables>
    <pivotTable tabId="3" name="PivotTable1"/>
    <pivotTable tabId="3" name="PivotTable5"/>
    <pivotTable tabId="3" name="PivotTable6"/>
    <pivotTable tabId="3" name="PivotTable7"/>
    <pivotTable tabId="3" name="PivotTable8"/>
    <pivotTable tabId="6" name="PivotTable12"/>
    <pivotTable tabId="6" name="PivotTable13"/>
    <pivotTable tabId="6" name="PivotTable14"/>
  </pivotTables>
  <data>
    <olap pivotCacheId="1898665845">
      <levels count="2">
        <level uniqueName="[Range].[Item].[(All)]" sourceCaption="(All)" count="0"/>
        <level uniqueName="[Range].[Item].[Item]" sourceCaption="Item" count="6">
          <ranges>
            <range startItem="0">
              <i n="[Range].[Item].&amp;[Keyboard]" c="Keyboard"/>
              <i n="[Range].[Item].&amp;[Monitor]" c="Monitor"/>
              <i n="[Range].[Item].&amp;[Mouse]" c="Mouse"/>
              <i n="[Range].[Item].&amp;[Printer]" c="Printer"/>
              <i n="[Range].[Item].&amp;[Scanner]" c="Scanner"/>
              <i n="[Range].[Item].&amp;[Speaker]" c="Speaker"/>
            </range>
          </ranges>
        </level>
      </levels>
      <selections count="1">
        <selection n="[Range].[Item].&amp;[Printe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8DDAE72-9D41-4176-9DC9-381F4525A53A}" sourceName="[Range].[Region]">
  <pivotTables>
    <pivotTable tabId="3" name="PivotTable1"/>
    <pivotTable tabId="3" name="PivotTable5"/>
    <pivotTable tabId="3" name="PivotTable6"/>
    <pivotTable tabId="3" name="PivotTable7"/>
    <pivotTable tabId="3" name="PivotTable8"/>
    <pivotTable tabId="5" name="PivotTable9"/>
    <pivotTable tabId="5" name="PivotTable10"/>
    <pivotTable tabId="5" name="PivotTable11"/>
    <pivotTable tabId="6" name="PivotTable12"/>
    <pivotTable tabId="6" name="PivotTable13"/>
    <pivotTable tabId="6" name="PivotTable14"/>
  </pivotTables>
  <data>
    <olap pivotCacheId="1898665845">
      <levels count="2">
        <level uniqueName="[Range].[Region].[(All)]" sourceCaption="(All)" count="0"/>
        <level uniqueName="[Range].[Region].[Region]" sourceCaption="Region" count="4">
          <ranges>
            <range startItem="0">
              <i n="[Range].[Region].&amp;[East]" c="East"/>
              <i n="[Range].[Region].&amp;[North]" c="North"/>
              <i n="[Range].[Region].&amp;[South]" c="South"/>
              <i n="[Range].[Region].&amp;[West]" c="West"/>
            </range>
          </ranges>
        </level>
      </levels>
      <selections count="1">
        <selection n="[Range].[Region].&amp;[East]"/>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4" xr10:uid="{515814F7-747F-459D-96D3-F4D6A3A89E31}" cache="Slicer_Item" caption="Item" columnCount="6" level="1" rowHeight="241300"/>
  <slicer name="Region 4" xr10:uid="{A53605D8-0DEB-44B6-B4BD-A8761EA5242B}" cache="Slicer_Region" caption="Region" columnCount="2" level="1" rowHeight="216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3" xr10:uid="{3430F4A0-CEBC-4661-A09F-8030B80360E1}" cache="Slicer_Item" caption="Item" columnCount="6" level="1" rowHeight="241300"/>
  <slicer name="Region 3" xr10:uid="{D2E4F6DB-7FC1-4EAF-9DC2-1616E36FF4A0}" cache="Slicer_Region" caption="Region" columnCount="2" level="1" rowHeight="2160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2" xr10:uid="{DBD58A7E-9CE6-4506-A0EF-BDEE6C43E94F}" cache="Slicer_Item" caption="Item" columnCount="6" level="1" rowHeight="241300"/>
  <slicer name="Region 2" xr10:uid="{F81AEACD-C5BD-4F4A-B0D5-F74A67B6FE9A}" cache="Slicer_Region" caption="Region" columnCount="2" level="1" rowHeight="2160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1" xr10:uid="{A0E98194-4614-4E27-A791-1BC668C5C556}" cache="Slicer_Item" caption="Item" columnCount="6" level="1" rowHeight="241300"/>
  <slicer name="Region 1" xr10:uid="{2D561A69-DFA7-4E8C-B7FF-AEB1462090A1}" cache="Slicer_Region" caption="Region" startItem="2" columnCount="2" level="1" rowHeight="2160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xr10:uid="{A2A8AD5F-169E-4779-B5D3-DD581E373086}" cache="Slicer_Item" caption="Item" columnCount="6" level="1" rowHeight="241300"/>
  <slicer name="Region" xr10:uid="{842A56D2-0CF8-485C-A711-B09B1BB229A0}" cache="Slicer_Region" caption="Region" columnCount="2"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8452984B-BC03-4C0E-9FCA-BF44F1F28BB4}" sourceName="[Range].[Date]">
  <pivotTables>
    <pivotTable tabId="3" name="PivotTable1"/>
    <pivotTable tabId="3" name="PivotTable5"/>
    <pivotTable tabId="3" name="PivotTable6"/>
    <pivotTable tabId="3" name="PivotTable7"/>
    <pivotTable tabId="3" name="PivotTable8"/>
    <pivotTable tabId="5" name="PivotTable9"/>
    <pivotTable tabId="5" name="PivotTable10"/>
    <pivotTable tabId="5" name="PivotTable11"/>
    <pivotTable tabId="6" name="PivotTable12"/>
    <pivotTable tabId="6" name="PivotTable13"/>
    <pivotTable tabId="6" name="PivotTable14"/>
  </pivotTables>
  <state minimalRefreshVersion="6" lastRefreshVersion="6" pivotCacheId="681761441" filterType="unknown">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E9BB2100-117D-4172-9511-27DD845CCC18}" cache="Timeline_Date" caption="Date" showSelectionLabel="0" showTimeLevel="0" showHorizontalScrollbar="0" level="2" selectionLevel="2" scrollPosition="2021-12-07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BACF5828-79B3-44E6-93EB-8DC4F2315A45}" cache="Timeline_Date" caption="Date" showSelectionLabel="0" showTimeLevel="0" showHorizontalScrollbar="0" level="2" selectionLevel="2" scrollPosition="2021-12-07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123888EB-F776-4078-A08F-DD7E4C6834D4}" cache="Timeline_Date" caption="Date" showSelectionLabel="0" showTimeLevel="0" showHorizontalScrollbar="0" level="2" selectionLevel="2" scrollPosition="2021-02-04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45CF1654-E1FE-4667-B6E8-A4125031F8B9}" cache="Timeline_Date" caption="Date" showSelectionLabel="0" showTimeLevel="0" showHorizontalScrollbar="0" level="2" selectionLevel="2" scrollPosition="2021-12-07T00:00:00"/>
</timelines>
</file>

<file path=xl/timelines/timeline5.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62D449FB-5F4B-46F7-BD37-4556DF74E229}" cache="Timeline_Date" caption="Date" showSelectionLabel="0" showTimeLevel="0" showHorizontalScrollbar="0" level="2" selectionLevel="2" scrollPosition="2021-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8" Type="http://schemas.microsoft.com/office/2007/relationships/slicer" Target="../slicers/slicer5.xml"/><Relationship Id="rId3" Type="http://schemas.openxmlformats.org/officeDocument/2006/relationships/pivotTable" Target="../pivotTables/pivotTable3.xml"/><Relationship Id="rId7" Type="http://schemas.openxmlformats.org/officeDocument/2006/relationships/drawing" Target="../drawings/drawing5.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11/relationships/timeline" Target="../timelines/timeline5.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5D002-82B3-4057-9F9D-F8E758413865}">
  <dimension ref="I29"/>
  <sheetViews>
    <sheetView topLeftCell="A4" workbookViewId="0"/>
  </sheetViews>
  <sheetFormatPr defaultRowHeight="14.5" x14ac:dyDescent="0.35"/>
  <sheetData>
    <row r="29" spans="9:9" x14ac:dyDescent="0.35">
      <c r="I29" t="s">
        <v>49</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80CBD-6185-4126-9042-0B426E33C2CE}">
  <dimension ref="A1"/>
  <sheetViews>
    <sheetView workbookViewId="0"/>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3E92B-A81D-4095-BD4C-842D28373A09}">
  <dimension ref="A1"/>
  <sheetViews>
    <sheetView tabSelected="1" workbookViewId="0"/>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C39952-B456-4427-99DC-0224A75AE8E8}">
  <dimension ref="A1"/>
  <sheetViews>
    <sheetView workbookViewId="0"/>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29AD1-4399-4511-BD29-2D30993B851E}">
  <dimension ref="B1:I367"/>
  <sheetViews>
    <sheetView topLeftCell="B332" workbookViewId="0">
      <selection activeCell="B1" sqref="B1:I367"/>
    </sheetView>
  </sheetViews>
  <sheetFormatPr defaultRowHeight="14.5" x14ac:dyDescent="0.35"/>
  <cols>
    <col min="3" max="3" width="12.81640625" bestFit="1" customWidth="1"/>
    <col min="4" max="4" width="11.81640625" bestFit="1" customWidth="1"/>
    <col min="5" max="5" width="8.26953125" bestFit="1" customWidth="1"/>
    <col min="6" max="6" width="11" bestFit="1" customWidth="1"/>
    <col min="7" max="7" width="6.7265625" bestFit="1" customWidth="1"/>
    <col min="8" max="8" width="10.54296875" bestFit="1" customWidth="1"/>
    <col min="9" max="9" width="11.81640625" bestFit="1" customWidth="1"/>
  </cols>
  <sheetData>
    <row r="1" spans="2:9" ht="18.5" x14ac:dyDescent="0.45">
      <c r="B1" s="1" t="s">
        <v>0</v>
      </c>
      <c r="C1" s="2" t="s">
        <v>1</v>
      </c>
      <c r="D1" s="3" t="s">
        <v>2</v>
      </c>
      <c r="E1" s="3" t="s">
        <v>3</v>
      </c>
      <c r="F1" s="3" t="s">
        <v>4</v>
      </c>
      <c r="G1" s="7" t="s">
        <v>5</v>
      </c>
      <c r="H1" s="7" t="s">
        <v>6</v>
      </c>
      <c r="I1" s="7" t="s">
        <v>7</v>
      </c>
    </row>
    <row r="2" spans="2:9" ht="18.5" x14ac:dyDescent="0.45">
      <c r="B2" s="4">
        <v>1</v>
      </c>
      <c r="C2" s="5">
        <v>44197</v>
      </c>
      <c r="D2" s="6" t="s">
        <v>8</v>
      </c>
      <c r="E2" s="6" t="s">
        <v>9</v>
      </c>
      <c r="F2" s="6" t="s">
        <v>10</v>
      </c>
      <c r="G2" s="8">
        <v>7</v>
      </c>
      <c r="H2" s="8">
        <v>210</v>
      </c>
      <c r="I2" s="8">
        <v>1470</v>
      </c>
    </row>
    <row r="3" spans="2:9" ht="18.5" x14ac:dyDescent="0.45">
      <c r="B3" s="4">
        <v>2</v>
      </c>
      <c r="C3" s="5">
        <v>44198</v>
      </c>
      <c r="D3" s="6" t="s">
        <v>11</v>
      </c>
      <c r="E3" s="6" t="s">
        <v>12</v>
      </c>
      <c r="F3" s="6" t="s">
        <v>13</v>
      </c>
      <c r="G3" s="8">
        <v>6</v>
      </c>
      <c r="H3" s="8">
        <v>2100</v>
      </c>
      <c r="I3" s="8">
        <v>12600</v>
      </c>
    </row>
    <row r="4" spans="2:9" ht="18.5" x14ac:dyDescent="0.45">
      <c r="B4" s="4">
        <v>3</v>
      </c>
      <c r="C4" s="5">
        <v>44199</v>
      </c>
      <c r="D4" s="6" t="s">
        <v>14</v>
      </c>
      <c r="E4" s="6" t="s">
        <v>9</v>
      </c>
      <c r="F4" s="6" t="s">
        <v>15</v>
      </c>
      <c r="G4" s="8">
        <v>5</v>
      </c>
      <c r="H4" s="8">
        <v>1200</v>
      </c>
      <c r="I4" s="8">
        <v>6000</v>
      </c>
    </row>
    <row r="5" spans="2:9" ht="18.5" x14ac:dyDescent="0.45">
      <c r="B5" s="4">
        <v>4</v>
      </c>
      <c r="C5" s="5">
        <v>44200</v>
      </c>
      <c r="D5" s="6" t="s">
        <v>16</v>
      </c>
      <c r="E5" s="6" t="s">
        <v>12</v>
      </c>
      <c r="F5" s="6" t="s">
        <v>17</v>
      </c>
      <c r="G5" s="8">
        <v>4</v>
      </c>
      <c r="H5" s="8">
        <v>1500</v>
      </c>
      <c r="I5" s="8">
        <v>6000</v>
      </c>
    </row>
    <row r="6" spans="2:9" ht="18.5" x14ac:dyDescent="0.45">
      <c r="B6" s="4">
        <v>5</v>
      </c>
      <c r="C6" s="5">
        <v>44201</v>
      </c>
      <c r="D6" s="6" t="s">
        <v>18</v>
      </c>
      <c r="E6" s="6" t="s">
        <v>9</v>
      </c>
      <c r="F6" s="6" t="s">
        <v>19</v>
      </c>
      <c r="G6" s="8">
        <v>3</v>
      </c>
      <c r="H6" s="8">
        <v>300</v>
      </c>
      <c r="I6" s="8">
        <v>900</v>
      </c>
    </row>
    <row r="7" spans="2:9" ht="18.5" x14ac:dyDescent="0.45">
      <c r="B7" s="4">
        <v>6</v>
      </c>
      <c r="C7" s="5">
        <v>44202</v>
      </c>
      <c r="D7" s="6" t="s">
        <v>20</v>
      </c>
      <c r="E7" s="6" t="s">
        <v>9</v>
      </c>
      <c r="F7" s="6" t="s">
        <v>21</v>
      </c>
      <c r="G7" s="8">
        <v>2</v>
      </c>
      <c r="H7" s="8">
        <v>190</v>
      </c>
      <c r="I7" s="8">
        <v>380</v>
      </c>
    </row>
    <row r="8" spans="2:9" ht="18.5" x14ac:dyDescent="0.45">
      <c r="B8" s="4">
        <v>7</v>
      </c>
      <c r="C8" s="5">
        <v>44203</v>
      </c>
      <c r="D8" s="6" t="s">
        <v>8</v>
      </c>
      <c r="E8" s="6" t="s">
        <v>9</v>
      </c>
      <c r="F8" s="6" t="s">
        <v>10</v>
      </c>
      <c r="G8" s="8">
        <v>7</v>
      </c>
      <c r="H8" s="8">
        <v>210</v>
      </c>
      <c r="I8" s="8">
        <v>1470</v>
      </c>
    </row>
    <row r="9" spans="2:9" ht="18.5" x14ac:dyDescent="0.45">
      <c r="B9" s="4">
        <v>8</v>
      </c>
      <c r="C9" s="5">
        <v>44204</v>
      </c>
      <c r="D9" s="6" t="s">
        <v>11</v>
      </c>
      <c r="E9" s="6" t="s">
        <v>12</v>
      </c>
      <c r="F9" s="6" t="s">
        <v>13</v>
      </c>
      <c r="G9" s="8">
        <v>6</v>
      </c>
      <c r="H9" s="8">
        <v>2100</v>
      </c>
      <c r="I9" s="8">
        <v>12600</v>
      </c>
    </row>
    <row r="10" spans="2:9" ht="18.5" x14ac:dyDescent="0.45">
      <c r="B10" s="4">
        <v>9</v>
      </c>
      <c r="C10" s="5">
        <v>44205</v>
      </c>
      <c r="D10" s="6" t="s">
        <v>14</v>
      </c>
      <c r="E10" s="6" t="s">
        <v>12</v>
      </c>
      <c r="F10" s="6" t="s">
        <v>15</v>
      </c>
      <c r="G10" s="8">
        <v>5</v>
      </c>
      <c r="H10" s="8">
        <v>1200</v>
      </c>
      <c r="I10" s="8">
        <v>6000</v>
      </c>
    </row>
    <row r="11" spans="2:9" ht="18.5" x14ac:dyDescent="0.45">
      <c r="B11" s="4">
        <v>10</v>
      </c>
      <c r="C11" s="5">
        <v>44206</v>
      </c>
      <c r="D11" s="6" t="s">
        <v>16</v>
      </c>
      <c r="E11" s="6" t="s">
        <v>9</v>
      </c>
      <c r="F11" s="6" t="s">
        <v>17</v>
      </c>
      <c r="G11" s="8">
        <v>4</v>
      </c>
      <c r="H11" s="8">
        <v>1500</v>
      </c>
      <c r="I11" s="8">
        <v>6000</v>
      </c>
    </row>
    <row r="12" spans="2:9" ht="18.5" x14ac:dyDescent="0.45">
      <c r="B12" s="4">
        <v>11</v>
      </c>
      <c r="C12" s="5">
        <v>44207</v>
      </c>
      <c r="D12" s="6" t="s">
        <v>18</v>
      </c>
      <c r="E12" s="6" t="s">
        <v>9</v>
      </c>
      <c r="F12" s="6" t="s">
        <v>19</v>
      </c>
      <c r="G12" s="8">
        <v>3</v>
      </c>
      <c r="H12" s="8">
        <v>300</v>
      </c>
      <c r="I12" s="8">
        <v>900</v>
      </c>
    </row>
    <row r="13" spans="2:9" ht="18.5" x14ac:dyDescent="0.45">
      <c r="B13" s="4">
        <v>12</v>
      </c>
      <c r="C13" s="5">
        <v>44208</v>
      </c>
      <c r="D13" s="6" t="s">
        <v>20</v>
      </c>
      <c r="E13" s="6" t="s">
        <v>12</v>
      </c>
      <c r="F13" s="6" t="s">
        <v>21</v>
      </c>
      <c r="G13" s="8">
        <v>2</v>
      </c>
      <c r="H13" s="8">
        <v>190</v>
      </c>
      <c r="I13" s="8">
        <v>380</v>
      </c>
    </row>
    <row r="14" spans="2:9" ht="18.5" x14ac:dyDescent="0.45">
      <c r="B14" s="4">
        <v>13</v>
      </c>
      <c r="C14" s="5">
        <v>44209</v>
      </c>
      <c r="D14" s="6" t="s">
        <v>20</v>
      </c>
      <c r="E14" s="6" t="s">
        <v>9</v>
      </c>
      <c r="F14" s="6" t="s">
        <v>10</v>
      </c>
      <c r="G14" s="8">
        <v>2</v>
      </c>
      <c r="H14" s="8">
        <v>210</v>
      </c>
      <c r="I14" s="8">
        <v>420</v>
      </c>
    </row>
    <row r="15" spans="2:9" ht="18.5" x14ac:dyDescent="0.45">
      <c r="B15" s="4">
        <v>14</v>
      </c>
      <c r="C15" s="5">
        <v>44210</v>
      </c>
      <c r="D15" s="6" t="s">
        <v>8</v>
      </c>
      <c r="E15" s="6" t="s">
        <v>9</v>
      </c>
      <c r="F15" s="6" t="s">
        <v>13</v>
      </c>
      <c r="G15" s="8">
        <v>7</v>
      </c>
      <c r="H15" s="8">
        <v>2100</v>
      </c>
      <c r="I15" s="8">
        <v>14700</v>
      </c>
    </row>
    <row r="16" spans="2:9" ht="18.5" x14ac:dyDescent="0.45">
      <c r="B16" s="4">
        <v>15</v>
      </c>
      <c r="C16" s="5">
        <v>44211</v>
      </c>
      <c r="D16" s="6" t="s">
        <v>11</v>
      </c>
      <c r="E16" s="6" t="s">
        <v>9</v>
      </c>
      <c r="F16" s="6" t="s">
        <v>15</v>
      </c>
      <c r="G16" s="8">
        <v>6</v>
      </c>
      <c r="H16" s="8">
        <v>1200</v>
      </c>
      <c r="I16" s="8">
        <v>7200</v>
      </c>
    </row>
    <row r="17" spans="2:9" ht="18.5" x14ac:dyDescent="0.45">
      <c r="B17" s="4">
        <v>16</v>
      </c>
      <c r="C17" s="5">
        <v>44212</v>
      </c>
      <c r="D17" s="6" t="s">
        <v>14</v>
      </c>
      <c r="E17" s="6" t="s">
        <v>9</v>
      </c>
      <c r="F17" s="6" t="s">
        <v>17</v>
      </c>
      <c r="G17" s="8">
        <v>5</v>
      </c>
      <c r="H17" s="8">
        <v>1500</v>
      </c>
      <c r="I17" s="8">
        <v>7500</v>
      </c>
    </row>
    <row r="18" spans="2:9" ht="18.5" x14ac:dyDescent="0.45">
      <c r="B18" s="4">
        <v>17</v>
      </c>
      <c r="C18" s="5">
        <v>44213</v>
      </c>
      <c r="D18" s="6" t="s">
        <v>16</v>
      </c>
      <c r="E18" s="6" t="s">
        <v>9</v>
      </c>
      <c r="F18" s="6" t="s">
        <v>19</v>
      </c>
      <c r="G18" s="8">
        <v>4</v>
      </c>
      <c r="H18" s="8">
        <v>300</v>
      </c>
      <c r="I18" s="8">
        <v>1200</v>
      </c>
    </row>
    <row r="19" spans="2:9" ht="18.5" x14ac:dyDescent="0.45">
      <c r="B19" s="4">
        <v>18</v>
      </c>
      <c r="C19" s="5">
        <v>44214</v>
      </c>
      <c r="D19" s="6" t="s">
        <v>18</v>
      </c>
      <c r="E19" s="6" t="s">
        <v>9</v>
      </c>
      <c r="F19" s="6" t="s">
        <v>21</v>
      </c>
      <c r="G19" s="8">
        <v>3</v>
      </c>
      <c r="H19" s="8">
        <v>190</v>
      </c>
      <c r="I19" s="8">
        <v>570</v>
      </c>
    </row>
    <row r="20" spans="2:9" ht="18.5" x14ac:dyDescent="0.45">
      <c r="B20" s="4">
        <v>19</v>
      </c>
      <c r="C20" s="5">
        <v>44215</v>
      </c>
      <c r="D20" s="6" t="s">
        <v>20</v>
      </c>
      <c r="E20" s="6" t="s">
        <v>9</v>
      </c>
      <c r="F20" s="6" t="s">
        <v>10</v>
      </c>
      <c r="G20" s="8">
        <v>2</v>
      </c>
      <c r="H20" s="8">
        <v>210</v>
      </c>
      <c r="I20" s="8">
        <v>420</v>
      </c>
    </row>
    <row r="21" spans="2:9" ht="18.5" x14ac:dyDescent="0.45">
      <c r="B21" s="4">
        <v>20</v>
      </c>
      <c r="C21" s="5">
        <v>44216</v>
      </c>
      <c r="D21" s="6" t="s">
        <v>8</v>
      </c>
      <c r="E21" s="6" t="s">
        <v>9</v>
      </c>
      <c r="F21" s="6" t="s">
        <v>15</v>
      </c>
      <c r="G21" s="8">
        <v>7</v>
      </c>
      <c r="H21" s="8">
        <v>2100</v>
      </c>
      <c r="I21" s="8">
        <v>14700</v>
      </c>
    </row>
    <row r="22" spans="2:9" ht="18.5" x14ac:dyDescent="0.45">
      <c r="B22" s="4">
        <v>21</v>
      </c>
      <c r="C22" s="5">
        <v>44217</v>
      </c>
      <c r="D22" s="6" t="s">
        <v>11</v>
      </c>
      <c r="E22" s="6" t="s">
        <v>12</v>
      </c>
      <c r="F22" s="6" t="s">
        <v>17</v>
      </c>
      <c r="G22" s="8">
        <v>6</v>
      </c>
      <c r="H22" s="8">
        <v>1200</v>
      </c>
      <c r="I22" s="8">
        <v>7200</v>
      </c>
    </row>
    <row r="23" spans="2:9" ht="18.5" x14ac:dyDescent="0.45">
      <c r="B23" s="4">
        <v>22</v>
      </c>
      <c r="C23" s="5">
        <v>44218</v>
      </c>
      <c r="D23" s="6" t="s">
        <v>14</v>
      </c>
      <c r="E23" s="6" t="s">
        <v>9</v>
      </c>
      <c r="F23" s="6" t="s">
        <v>19</v>
      </c>
      <c r="G23" s="8">
        <v>5</v>
      </c>
      <c r="H23" s="8">
        <v>300</v>
      </c>
      <c r="I23" s="8">
        <v>1500</v>
      </c>
    </row>
    <row r="24" spans="2:9" ht="18.5" x14ac:dyDescent="0.45">
      <c r="B24" s="4">
        <v>23</v>
      </c>
      <c r="C24" s="5">
        <v>44219</v>
      </c>
      <c r="D24" s="6" t="s">
        <v>16</v>
      </c>
      <c r="E24" s="6" t="s">
        <v>12</v>
      </c>
      <c r="F24" s="6" t="s">
        <v>21</v>
      </c>
      <c r="G24" s="8">
        <v>4</v>
      </c>
      <c r="H24" s="8">
        <v>200</v>
      </c>
      <c r="I24" s="8">
        <v>800</v>
      </c>
    </row>
    <row r="25" spans="2:9" ht="18.5" x14ac:dyDescent="0.45">
      <c r="B25" s="4">
        <v>24</v>
      </c>
      <c r="C25" s="5">
        <v>44220</v>
      </c>
      <c r="D25" s="6" t="s">
        <v>18</v>
      </c>
      <c r="E25" s="6" t="s">
        <v>9</v>
      </c>
      <c r="F25" s="6" t="s">
        <v>10</v>
      </c>
      <c r="G25" s="8">
        <v>3</v>
      </c>
      <c r="H25" s="8">
        <v>190</v>
      </c>
      <c r="I25" s="8">
        <v>570</v>
      </c>
    </row>
    <row r="26" spans="2:9" ht="18.5" x14ac:dyDescent="0.45">
      <c r="B26" s="4">
        <v>25</v>
      </c>
      <c r="C26" s="5">
        <v>44221</v>
      </c>
      <c r="D26" s="6" t="s">
        <v>20</v>
      </c>
      <c r="E26" s="6" t="s">
        <v>9</v>
      </c>
      <c r="F26" s="6" t="s">
        <v>13</v>
      </c>
      <c r="G26" s="8">
        <v>2</v>
      </c>
      <c r="H26" s="8">
        <v>2100</v>
      </c>
      <c r="I26" s="8">
        <v>4200</v>
      </c>
    </row>
    <row r="27" spans="2:9" ht="18.5" x14ac:dyDescent="0.45">
      <c r="B27" s="4">
        <v>26</v>
      </c>
      <c r="C27" s="5">
        <v>44222</v>
      </c>
      <c r="D27" s="6" t="s">
        <v>20</v>
      </c>
      <c r="E27" s="6" t="s">
        <v>9</v>
      </c>
      <c r="F27" s="6" t="s">
        <v>10</v>
      </c>
      <c r="G27" s="8">
        <v>7</v>
      </c>
      <c r="H27" s="8">
        <v>210</v>
      </c>
      <c r="I27" s="8">
        <v>1470</v>
      </c>
    </row>
    <row r="28" spans="2:9" ht="18.5" x14ac:dyDescent="0.45">
      <c r="B28" s="4">
        <v>27</v>
      </c>
      <c r="C28" s="5">
        <v>44223</v>
      </c>
      <c r="D28" s="6" t="s">
        <v>8</v>
      </c>
      <c r="E28" s="6" t="s">
        <v>9</v>
      </c>
      <c r="F28" s="6" t="s">
        <v>13</v>
      </c>
      <c r="G28" s="8">
        <v>6</v>
      </c>
      <c r="H28" s="8">
        <v>2100</v>
      </c>
      <c r="I28" s="8">
        <v>12600</v>
      </c>
    </row>
    <row r="29" spans="2:9" ht="18.5" x14ac:dyDescent="0.45">
      <c r="B29" s="4">
        <v>28</v>
      </c>
      <c r="C29" s="5">
        <v>44224</v>
      </c>
      <c r="D29" s="6" t="s">
        <v>8</v>
      </c>
      <c r="E29" s="6" t="s">
        <v>12</v>
      </c>
      <c r="F29" s="6" t="s">
        <v>10</v>
      </c>
      <c r="G29" s="8">
        <v>7</v>
      </c>
      <c r="H29" s="8">
        <v>210</v>
      </c>
      <c r="I29" s="8">
        <v>1470</v>
      </c>
    </row>
    <row r="30" spans="2:9" ht="18.5" x14ac:dyDescent="0.45">
      <c r="B30" s="4">
        <v>29</v>
      </c>
      <c r="C30" s="5">
        <v>44225</v>
      </c>
      <c r="D30" s="6" t="s">
        <v>8</v>
      </c>
      <c r="E30" s="6" t="s">
        <v>22</v>
      </c>
      <c r="F30" s="6" t="s">
        <v>10</v>
      </c>
      <c r="G30" s="8">
        <v>7</v>
      </c>
      <c r="H30" s="8">
        <v>210</v>
      </c>
      <c r="I30" s="8">
        <v>1470</v>
      </c>
    </row>
    <row r="31" spans="2:9" ht="18.5" x14ac:dyDescent="0.45">
      <c r="B31" s="4">
        <v>30</v>
      </c>
      <c r="C31" s="5">
        <v>44226</v>
      </c>
      <c r="D31" s="6" t="s">
        <v>8</v>
      </c>
      <c r="E31" s="6" t="s">
        <v>23</v>
      </c>
      <c r="F31" s="6" t="s">
        <v>10</v>
      </c>
      <c r="G31" s="8">
        <v>7</v>
      </c>
      <c r="H31" s="8">
        <v>210</v>
      </c>
      <c r="I31" s="8">
        <v>1470</v>
      </c>
    </row>
    <row r="32" spans="2:9" ht="18.5" x14ac:dyDescent="0.45">
      <c r="B32" s="4">
        <v>31</v>
      </c>
      <c r="C32" s="5">
        <v>44227</v>
      </c>
      <c r="D32" s="6" t="s">
        <v>8</v>
      </c>
      <c r="E32" s="6" t="s">
        <v>9</v>
      </c>
      <c r="F32" s="6" t="s">
        <v>10</v>
      </c>
      <c r="G32" s="8">
        <v>7</v>
      </c>
      <c r="H32" s="8">
        <v>210</v>
      </c>
      <c r="I32" s="8">
        <v>1470</v>
      </c>
    </row>
    <row r="33" spans="2:9" ht="18.5" x14ac:dyDescent="0.45">
      <c r="B33" s="4">
        <v>32</v>
      </c>
      <c r="C33" s="5">
        <v>44228</v>
      </c>
      <c r="D33" s="6" t="s">
        <v>8</v>
      </c>
      <c r="E33" s="6" t="s">
        <v>12</v>
      </c>
      <c r="F33" s="6" t="s">
        <v>10</v>
      </c>
      <c r="G33" s="8">
        <v>7</v>
      </c>
      <c r="H33" s="8">
        <v>210</v>
      </c>
      <c r="I33" s="8">
        <v>1470</v>
      </c>
    </row>
    <row r="34" spans="2:9" ht="18.5" x14ac:dyDescent="0.45">
      <c r="B34" s="4">
        <v>33</v>
      </c>
      <c r="C34" s="5">
        <v>44229</v>
      </c>
      <c r="D34" s="6" t="s">
        <v>8</v>
      </c>
      <c r="E34" s="6" t="s">
        <v>22</v>
      </c>
      <c r="F34" s="6" t="s">
        <v>10</v>
      </c>
      <c r="G34" s="8">
        <v>7</v>
      </c>
      <c r="H34" s="8">
        <v>210</v>
      </c>
      <c r="I34" s="8">
        <v>1470</v>
      </c>
    </row>
    <row r="35" spans="2:9" ht="18.5" x14ac:dyDescent="0.45">
      <c r="B35" s="4">
        <v>34</v>
      </c>
      <c r="C35" s="5">
        <v>44230</v>
      </c>
      <c r="D35" s="6" t="s">
        <v>8</v>
      </c>
      <c r="E35" s="6" t="s">
        <v>23</v>
      </c>
      <c r="F35" s="6" t="s">
        <v>10</v>
      </c>
      <c r="G35" s="8">
        <v>7</v>
      </c>
      <c r="H35" s="8">
        <v>210</v>
      </c>
      <c r="I35" s="8">
        <v>1470</v>
      </c>
    </row>
    <row r="36" spans="2:9" ht="18.5" x14ac:dyDescent="0.45">
      <c r="B36" s="4">
        <v>35</v>
      </c>
      <c r="C36" s="5">
        <v>44231</v>
      </c>
      <c r="D36" s="6" t="s">
        <v>11</v>
      </c>
      <c r="E36" s="6" t="s">
        <v>12</v>
      </c>
      <c r="F36" s="6" t="s">
        <v>10</v>
      </c>
      <c r="G36" s="8">
        <v>7</v>
      </c>
      <c r="H36" s="8">
        <v>210</v>
      </c>
      <c r="I36" s="8">
        <v>1470</v>
      </c>
    </row>
    <row r="37" spans="2:9" ht="18.5" x14ac:dyDescent="0.45">
      <c r="B37" s="4">
        <v>36</v>
      </c>
      <c r="C37" s="5">
        <v>44232</v>
      </c>
      <c r="D37" s="6" t="s">
        <v>11</v>
      </c>
      <c r="E37" s="6" t="s">
        <v>9</v>
      </c>
      <c r="F37" s="6" t="s">
        <v>10</v>
      </c>
      <c r="G37" s="8">
        <v>7</v>
      </c>
      <c r="H37" s="8">
        <v>210</v>
      </c>
      <c r="I37" s="8">
        <v>1470</v>
      </c>
    </row>
    <row r="38" spans="2:9" ht="18.5" x14ac:dyDescent="0.45">
      <c r="B38" s="4">
        <v>37</v>
      </c>
      <c r="C38" s="5">
        <v>44233</v>
      </c>
      <c r="D38" s="6" t="s">
        <v>11</v>
      </c>
      <c r="E38" s="6" t="s">
        <v>22</v>
      </c>
      <c r="F38" s="6" t="s">
        <v>21</v>
      </c>
      <c r="G38" s="8">
        <v>2</v>
      </c>
      <c r="H38" s="8">
        <v>190</v>
      </c>
      <c r="I38" s="8">
        <v>380</v>
      </c>
    </row>
    <row r="39" spans="2:9" ht="18.5" x14ac:dyDescent="0.45">
      <c r="B39" s="4">
        <v>38</v>
      </c>
      <c r="C39" s="5">
        <v>44234</v>
      </c>
      <c r="D39" s="6" t="s">
        <v>11</v>
      </c>
      <c r="E39" s="6" t="s">
        <v>23</v>
      </c>
      <c r="F39" s="6" t="s">
        <v>10</v>
      </c>
      <c r="G39" s="8">
        <v>2</v>
      </c>
      <c r="H39" s="8">
        <v>210</v>
      </c>
      <c r="I39" s="8">
        <v>420</v>
      </c>
    </row>
    <row r="40" spans="2:9" ht="18.5" x14ac:dyDescent="0.45">
      <c r="B40" s="4">
        <v>39</v>
      </c>
      <c r="C40" s="5">
        <v>44235</v>
      </c>
      <c r="D40" s="6" t="s">
        <v>11</v>
      </c>
      <c r="E40" s="6" t="s">
        <v>12</v>
      </c>
      <c r="F40" s="6" t="s">
        <v>13</v>
      </c>
      <c r="G40" s="8">
        <v>7</v>
      </c>
      <c r="H40" s="8">
        <v>2100</v>
      </c>
      <c r="I40" s="8">
        <v>14700</v>
      </c>
    </row>
    <row r="41" spans="2:9" ht="18.5" x14ac:dyDescent="0.45">
      <c r="B41" s="4">
        <v>40</v>
      </c>
      <c r="C41" s="5">
        <v>44236</v>
      </c>
      <c r="D41" s="6" t="s">
        <v>11</v>
      </c>
      <c r="E41" s="6" t="s">
        <v>9</v>
      </c>
      <c r="F41" s="6" t="s">
        <v>15</v>
      </c>
      <c r="G41" s="8">
        <v>6</v>
      </c>
      <c r="H41" s="8">
        <v>1200</v>
      </c>
      <c r="I41" s="8">
        <v>7200</v>
      </c>
    </row>
    <row r="42" spans="2:9" ht="18.5" x14ac:dyDescent="0.45">
      <c r="B42" s="4">
        <v>41</v>
      </c>
      <c r="C42" s="5">
        <v>44237</v>
      </c>
      <c r="D42" s="6" t="s">
        <v>11</v>
      </c>
      <c r="E42" s="6" t="s">
        <v>22</v>
      </c>
      <c r="F42" s="6" t="s">
        <v>13</v>
      </c>
      <c r="G42" s="8">
        <v>7</v>
      </c>
      <c r="H42" s="8">
        <v>2100</v>
      </c>
      <c r="I42" s="8">
        <v>14700</v>
      </c>
    </row>
    <row r="43" spans="2:9" ht="18.5" x14ac:dyDescent="0.45">
      <c r="B43" s="4">
        <v>42</v>
      </c>
      <c r="C43" s="5">
        <v>44238</v>
      </c>
      <c r="D43" s="6" t="s">
        <v>11</v>
      </c>
      <c r="E43" s="6" t="s">
        <v>23</v>
      </c>
      <c r="F43" s="6" t="s">
        <v>13</v>
      </c>
      <c r="G43" s="8">
        <v>7</v>
      </c>
      <c r="H43" s="8">
        <v>2100</v>
      </c>
      <c r="I43" s="8">
        <v>14700</v>
      </c>
    </row>
    <row r="44" spans="2:9" ht="18.5" x14ac:dyDescent="0.45">
      <c r="B44" s="4">
        <v>43</v>
      </c>
      <c r="C44" s="5">
        <v>44239</v>
      </c>
      <c r="D44" s="6" t="s">
        <v>14</v>
      </c>
      <c r="E44" s="6" t="s">
        <v>23</v>
      </c>
      <c r="F44" s="6" t="s">
        <v>13</v>
      </c>
      <c r="G44" s="8">
        <v>7</v>
      </c>
      <c r="H44" s="8">
        <v>2100</v>
      </c>
      <c r="I44" s="8">
        <v>14700</v>
      </c>
    </row>
    <row r="45" spans="2:9" ht="18.5" x14ac:dyDescent="0.45">
      <c r="B45" s="4">
        <v>44</v>
      </c>
      <c r="C45" s="5">
        <v>44240</v>
      </c>
      <c r="D45" s="6" t="s">
        <v>16</v>
      </c>
      <c r="E45" s="6" t="s">
        <v>23</v>
      </c>
      <c r="F45" s="6" t="s">
        <v>13</v>
      </c>
      <c r="G45" s="8">
        <v>7</v>
      </c>
      <c r="H45" s="8">
        <v>2100</v>
      </c>
      <c r="I45" s="8">
        <v>14700</v>
      </c>
    </row>
    <row r="46" spans="2:9" ht="18.5" x14ac:dyDescent="0.45">
      <c r="B46" s="4">
        <v>45</v>
      </c>
      <c r="C46" s="5">
        <v>44241</v>
      </c>
      <c r="D46" s="6" t="s">
        <v>18</v>
      </c>
      <c r="E46" s="6" t="s">
        <v>23</v>
      </c>
      <c r="F46" s="6" t="s">
        <v>13</v>
      </c>
      <c r="G46" s="8">
        <v>7</v>
      </c>
      <c r="H46" s="8">
        <v>2100</v>
      </c>
      <c r="I46" s="8">
        <v>14700</v>
      </c>
    </row>
    <row r="47" spans="2:9" ht="18.5" x14ac:dyDescent="0.45">
      <c r="B47" s="4">
        <v>46</v>
      </c>
      <c r="C47" s="5">
        <v>44242</v>
      </c>
      <c r="D47" s="6" t="s">
        <v>20</v>
      </c>
      <c r="E47" s="6" t="s">
        <v>23</v>
      </c>
      <c r="F47" s="6" t="s">
        <v>13</v>
      </c>
      <c r="G47" s="8">
        <v>7</v>
      </c>
      <c r="H47" s="8">
        <v>2100</v>
      </c>
      <c r="I47" s="8">
        <v>14700</v>
      </c>
    </row>
    <row r="48" spans="2:9" ht="18.5" x14ac:dyDescent="0.45">
      <c r="B48" s="4">
        <v>47</v>
      </c>
      <c r="C48" s="5">
        <v>44243</v>
      </c>
      <c r="D48" s="6" t="s">
        <v>20</v>
      </c>
      <c r="E48" s="6" t="s">
        <v>9</v>
      </c>
      <c r="F48" s="6" t="s">
        <v>13</v>
      </c>
      <c r="G48" s="8">
        <v>7</v>
      </c>
      <c r="H48" s="8">
        <v>2100</v>
      </c>
      <c r="I48" s="8">
        <v>14700</v>
      </c>
    </row>
    <row r="49" spans="2:9" ht="18.5" x14ac:dyDescent="0.45">
      <c r="B49" s="4">
        <v>48</v>
      </c>
      <c r="C49" s="5">
        <v>44244</v>
      </c>
      <c r="D49" s="6" t="s">
        <v>20</v>
      </c>
      <c r="E49" s="6" t="s">
        <v>12</v>
      </c>
      <c r="F49" s="6" t="s">
        <v>13</v>
      </c>
      <c r="G49" s="8">
        <v>7</v>
      </c>
      <c r="H49" s="8">
        <v>2100</v>
      </c>
      <c r="I49" s="8">
        <v>14700</v>
      </c>
    </row>
    <row r="50" spans="2:9" ht="18.5" x14ac:dyDescent="0.45">
      <c r="B50" s="4">
        <v>49</v>
      </c>
      <c r="C50" s="5">
        <v>44245</v>
      </c>
      <c r="D50" s="6" t="s">
        <v>20</v>
      </c>
      <c r="E50" s="6" t="s">
        <v>22</v>
      </c>
      <c r="F50" s="6" t="s">
        <v>13</v>
      </c>
      <c r="G50" s="8">
        <v>7</v>
      </c>
      <c r="H50" s="8">
        <v>2100</v>
      </c>
      <c r="I50" s="8">
        <v>14700</v>
      </c>
    </row>
    <row r="51" spans="2:9" ht="18.5" x14ac:dyDescent="0.45">
      <c r="B51" s="4">
        <v>50</v>
      </c>
      <c r="C51" s="5">
        <v>44246</v>
      </c>
      <c r="D51" s="6" t="s">
        <v>20</v>
      </c>
      <c r="E51" s="6" t="s">
        <v>23</v>
      </c>
      <c r="F51" s="6" t="s">
        <v>13</v>
      </c>
      <c r="G51" s="8">
        <v>7</v>
      </c>
      <c r="H51" s="8">
        <v>2100</v>
      </c>
      <c r="I51" s="8">
        <v>14700</v>
      </c>
    </row>
    <row r="52" spans="2:9" ht="18.5" x14ac:dyDescent="0.45">
      <c r="B52" s="4">
        <v>51</v>
      </c>
      <c r="C52" s="5">
        <v>44247</v>
      </c>
      <c r="D52" s="6" t="s">
        <v>20</v>
      </c>
      <c r="E52" s="6" t="s">
        <v>9</v>
      </c>
      <c r="F52" s="6" t="s">
        <v>10</v>
      </c>
      <c r="G52" s="8">
        <v>7</v>
      </c>
      <c r="H52" s="8">
        <v>210</v>
      </c>
      <c r="I52" s="8">
        <v>1470</v>
      </c>
    </row>
    <row r="53" spans="2:9" ht="18.5" x14ac:dyDescent="0.45">
      <c r="B53" s="4">
        <v>52</v>
      </c>
      <c r="C53" s="5">
        <v>44248</v>
      </c>
      <c r="D53" s="6" t="s">
        <v>20</v>
      </c>
      <c r="E53" s="6" t="s">
        <v>12</v>
      </c>
      <c r="F53" s="6" t="s">
        <v>13</v>
      </c>
      <c r="G53" s="8">
        <v>6</v>
      </c>
      <c r="H53" s="8">
        <v>2100</v>
      </c>
      <c r="I53" s="8">
        <v>12600</v>
      </c>
    </row>
    <row r="54" spans="2:9" ht="18.5" x14ac:dyDescent="0.45">
      <c r="B54" s="4">
        <v>53</v>
      </c>
      <c r="C54" s="5">
        <v>44249</v>
      </c>
      <c r="D54" s="6" t="s">
        <v>20</v>
      </c>
      <c r="E54" s="6" t="s">
        <v>22</v>
      </c>
      <c r="F54" s="6" t="s">
        <v>15</v>
      </c>
      <c r="G54" s="8">
        <v>5</v>
      </c>
      <c r="H54" s="8">
        <v>1200</v>
      </c>
      <c r="I54" s="8">
        <v>6000</v>
      </c>
    </row>
    <row r="55" spans="2:9" ht="18.5" x14ac:dyDescent="0.45">
      <c r="B55" s="4">
        <v>54</v>
      </c>
      <c r="C55" s="5">
        <v>44250</v>
      </c>
      <c r="D55" s="6" t="s">
        <v>20</v>
      </c>
      <c r="E55" s="6" t="s">
        <v>23</v>
      </c>
      <c r="F55" s="6" t="s">
        <v>17</v>
      </c>
      <c r="G55" s="8">
        <v>4</v>
      </c>
      <c r="H55" s="8">
        <v>1500</v>
      </c>
      <c r="I55" s="8">
        <v>6000</v>
      </c>
    </row>
    <row r="56" spans="2:9" ht="18.5" x14ac:dyDescent="0.45">
      <c r="B56" s="4">
        <v>55</v>
      </c>
      <c r="C56" s="5">
        <v>44251</v>
      </c>
      <c r="D56" s="6" t="s">
        <v>8</v>
      </c>
      <c r="E56" s="6" t="s">
        <v>9</v>
      </c>
      <c r="F56" s="6" t="s">
        <v>19</v>
      </c>
      <c r="G56" s="8">
        <v>3</v>
      </c>
      <c r="H56" s="8">
        <v>300</v>
      </c>
      <c r="I56" s="8">
        <v>900</v>
      </c>
    </row>
    <row r="57" spans="2:9" ht="18.5" x14ac:dyDescent="0.45">
      <c r="B57" s="4">
        <v>56</v>
      </c>
      <c r="C57" s="5">
        <v>44252</v>
      </c>
      <c r="D57" s="6" t="s">
        <v>11</v>
      </c>
      <c r="E57" s="6" t="s">
        <v>12</v>
      </c>
      <c r="F57" s="6" t="s">
        <v>21</v>
      </c>
      <c r="G57" s="8">
        <v>2</v>
      </c>
      <c r="H57" s="8">
        <v>190</v>
      </c>
      <c r="I57" s="8">
        <v>380</v>
      </c>
    </row>
    <row r="58" spans="2:9" ht="18.5" x14ac:dyDescent="0.45">
      <c r="B58" s="4">
        <v>57</v>
      </c>
      <c r="C58" s="5">
        <v>44253</v>
      </c>
      <c r="D58" s="6" t="s">
        <v>14</v>
      </c>
      <c r="E58" s="6" t="s">
        <v>9</v>
      </c>
      <c r="F58" s="6" t="s">
        <v>10</v>
      </c>
      <c r="G58" s="8">
        <v>7</v>
      </c>
      <c r="H58" s="8">
        <v>210</v>
      </c>
      <c r="I58" s="8">
        <v>1470</v>
      </c>
    </row>
    <row r="59" spans="2:9" ht="18.5" x14ac:dyDescent="0.45">
      <c r="B59" s="4">
        <v>58</v>
      </c>
      <c r="C59" s="5">
        <v>44254</v>
      </c>
      <c r="D59" s="6" t="s">
        <v>16</v>
      </c>
      <c r="E59" s="6" t="s">
        <v>12</v>
      </c>
      <c r="F59" s="6" t="s">
        <v>13</v>
      </c>
      <c r="G59" s="8">
        <v>6</v>
      </c>
      <c r="H59" s="8">
        <v>2100</v>
      </c>
      <c r="I59" s="8">
        <v>12600</v>
      </c>
    </row>
    <row r="60" spans="2:9" ht="18.5" x14ac:dyDescent="0.45">
      <c r="B60" s="4">
        <v>59</v>
      </c>
      <c r="C60" s="5">
        <v>44255</v>
      </c>
      <c r="D60" s="6" t="s">
        <v>18</v>
      </c>
      <c r="E60" s="6" t="s">
        <v>9</v>
      </c>
      <c r="F60" s="6" t="s">
        <v>15</v>
      </c>
      <c r="G60" s="8">
        <v>5</v>
      </c>
      <c r="H60" s="8">
        <v>1200</v>
      </c>
      <c r="I60" s="8">
        <v>6000</v>
      </c>
    </row>
    <row r="61" spans="2:9" ht="18.5" x14ac:dyDescent="0.45">
      <c r="B61" s="4">
        <v>60</v>
      </c>
      <c r="C61" s="5">
        <v>44256</v>
      </c>
      <c r="D61" s="6" t="s">
        <v>20</v>
      </c>
      <c r="E61" s="6" t="s">
        <v>9</v>
      </c>
      <c r="F61" s="6" t="s">
        <v>17</v>
      </c>
      <c r="G61" s="8">
        <v>4</v>
      </c>
      <c r="H61" s="8">
        <v>1500</v>
      </c>
      <c r="I61" s="8">
        <v>6000</v>
      </c>
    </row>
    <row r="62" spans="2:9" ht="18.5" x14ac:dyDescent="0.45">
      <c r="B62" s="4">
        <v>61</v>
      </c>
      <c r="C62" s="5">
        <v>44257</v>
      </c>
      <c r="D62" s="6" t="s">
        <v>8</v>
      </c>
      <c r="E62" s="6" t="s">
        <v>9</v>
      </c>
      <c r="F62" s="6" t="s">
        <v>19</v>
      </c>
      <c r="G62" s="8">
        <v>3</v>
      </c>
      <c r="H62" s="8">
        <v>300</v>
      </c>
      <c r="I62" s="8">
        <v>900</v>
      </c>
    </row>
    <row r="63" spans="2:9" ht="18.5" x14ac:dyDescent="0.45">
      <c r="B63" s="4">
        <v>62</v>
      </c>
      <c r="C63" s="5">
        <v>44258</v>
      </c>
      <c r="D63" s="6" t="s">
        <v>11</v>
      </c>
      <c r="E63" s="6" t="s">
        <v>12</v>
      </c>
      <c r="F63" s="6" t="s">
        <v>21</v>
      </c>
      <c r="G63" s="8">
        <v>2</v>
      </c>
      <c r="H63" s="8">
        <v>190</v>
      </c>
      <c r="I63" s="8">
        <v>380</v>
      </c>
    </row>
    <row r="64" spans="2:9" ht="18.5" x14ac:dyDescent="0.45">
      <c r="B64" s="4">
        <v>63</v>
      </c>
      <c r="C64" s="5">
        <v>44259</v>
      </c>
      <c r="D64" s="6" t="s">
        <v>14</v>
      </c>
      <c r="E64" s="6" t="s">
        <v>12</v>
      </c>
      <c r="F64" s="6" t="s">
        <v>10</v>
      </c>
      <c r="G64" s="8">
        <v>2</v>
      </c>
      <c r="H64" s="8">
        <v>210</v>
      </c>
      <c r="I64" s="8">
        <v>420</v>
      </c>
    </row>
    <row r="65" spans="2:9" ht="18.5" x14ac:dyDescent="0.45">
      <c r="B65" s="4">
        <v>64</v>
      </c>
      <c r="C65" s="5">
        <v>44260</v>
      </c>
      <c r="D65" s="6" t="s">
        <v>16</v>
      </c>
      <c r="E65" s="6" t="s">
        <v>9</v>
      </c>
      <c r="F65" s="6" t="s">
        <v>13</v>
      </c>
      <c r="G65" s="8">
        <v>7</v>
      </c>
      <c r="H65" s="8">
        <v>2100</v>
      </c>
      <c r="I65" s="8">
        <v>14700</v>
      </c>
    </row>
    <row r="66" spans="2:9" ht="18.5" x14ac:dyDescent="0.45">
      <c r="B66" s="4">
        <v>65</v>
      </c>
      <c r="C66" s="5">
        <v>44261</v>
      </c>
      <c r="D66" s="6" t="s">
        <v>18</v>
      </c>
      <c r="E66" s="6" t="s">
        <v>9</v>
      </c>
      <c r="F66" s="6" t="s">
        <v>15</v>
      </c>
      <c r="G66" s="8">
        <v>6</v>
      </c>
      <c r="H66" s="8">
        <v>1200</v>
      </c>
      <c r="I66" s="8">
        <v>7200</v>
      </c>
    </row>
    <row r="67" spans="2:9" ht="18.5" x14ac:dyDescent="0.45">
      <c r="B67" s="4">
        <v>66</v>
      </c>
      <c r="C67" s="5">
        <v>44262</v>
      </c>
      <c r="D67" s="6" t="s">
        <v>20</v>
      </c>
      <c r="E67" s="6" t="s">
        <v>12</v>
      </c>
      <c r="F67" s="6" t="s">
        <v>17</v>
      </c>
      <c r="G67" s="8">
        <v>5</v>
      </c>
      <c r="H67" s="8">
        <v>1500</v>
      </c>
      <c r="I67" s="8">
        <v>7500</v>
      </c>
    </row>
    <row r="68" spans="2:9" ht="18.5" x14ac:dyDescent="0.45">
      <c r="B68" s="4">
        <v>67</v>
      </c>
      <c r="C68" s="5">
        <v>44263</v>
      </c>
      <c r="D68" s="6" t="s">
        <v>20</v>
      </c>
      <c r="E68" s="6" t="s">
        <v>9</v>
      </c>
      <c r="F68" s="6" t="s">
        <v>19</v>
      </c>
      <c r="G68" s="8">
        <v>4</v>
      </c>
      <c r="H68" s="8">
        <v>300</v>
      </c>
      <c r="I68" s="8">
        <v>1200</v>
      </c>
    </row>
    <row r="69" spans="2:9" ht="18.5" x14ac:dyDescent="0.45">
      <c r="B69" s="4">
        <v>68</v>
      </c>
      <c r="C69" s="5">
        <v>44264</v>
      </c>
      <c r="D69" s="6" t="s">
        <v>8</v>
      </c>
      <c r="E69" s="6" t="s">
        <v>9</v>
      </c>
      <c r="F69" s="6" t="s">
        <v>21</v>
      </c>
      <c r="G69" s="8">
        <v>3</v>
      </c>
      <c r="H69" s="8">
        <v>190</v>
      </c>
      <c r="I69" s="8">
        <v>570</v>
      </c>
    </row>
    <row r="70" spans="2:9" ht="18.5" x14ac:dyDescent="0.45">
      <c r="B70" s="4">
        <v>69</v>
      </c>
      <c r="C70" s="5">
        <v>44265</v>
      </c>
      <c r="D70" s="6" t="s">
        <v>11</v>
      </c>
      <c r="E70" s="6" t="s">
        <v>9</v>
      </c>
      <c r="F70" s="6" t="s">
        <v>10</v>
      </c>
      <c r="G70" s="8">
        <v>2</v>
      </c>
      <c r="H70" s="8">
        <v>210</v>
      </c>
      <c r="I70" s="8">
        <v>420</v>
      </c>
    </row>
    <row r="71" spans="2:9" ht="18.5" x14ac:dyDescent="0.45">
      <c r="B71" s="4">
        <v>70</v>
      </c>
      <c r="C71" s="5">
        <v>44266</v>
      </c>
      <c r="D71" s="6" t="s">
        <v>14</v>
      </c>
      <c r="E71" s="6" t="s">
        <v>9</v>
      </c>
      <c r="F71" s="6" t="s">
        <v>21</v>
      </c>
      <c r="G71" s="8">
        <v>3</v>
      </c>
      <c r="H71" s="8">
        <v>190</v>
      </c>
      <c r="I71" s="8">
        <v>570</v>
      </c>
    </row>
    <row r="72" spans="2:9" ht="18.5" x14ac:dyDescent="0.45">
      <c r="B72" s="4">
        <v>71</v>
      </c>
      <c r="C72" s="5">
        <v>44267</v>
      </c>
      <c r="D72" s="6" t="s">
        <v>16</v>
      </c>
      <c r="E72" s="6" t="s">
        <v>9</v>
      </c>
      <c r="F72" s="6" t="s">
        <v>10</v>
      </c>
      <c r="G72" s="8">
        <v>2</v>
      </c>
      <c r="H72" s="8">
        <v>210</v>
      </c>
      <c r="I72" s="8">
        <v>420</v>
      </c>
    </row>
    <row r="73" spans="2:9" ht="18.5" x14ac:dyDescent="0.45">
      <c r="B73" s="4">
        <v>72</v>
      </c>
      <c r="C73" s="5">
        <v>44268</v>
      </c>
      <c r="D73" s="6" t="s">
        <v>18</v>
      </c>
      <c r="E73" s="6" t="s">
        <v>9</v>
      </c>
      <c r="F73" s="6" t="s">
        <v>21</v>
      </c>
      <c r="G73" s="8">
        <v>3</v>
      </c>
      <c r="H73" s="8">
        <v>190</v>
      </c>
      <c r="I73" s="8">
        <v>570</v>
      </c>
    </row>
    <row r="74" spans="2:9" ht="18.5" x14ac:dyDescent="0.45">
      <c r="B74" s="4">
        <v>73</v>
      </c>
      <c r="C74" s="5">
        <v>44269</v>
      </c>
      <c r="D74" s="6" t="s">
        <v>20</v>
      </c>
      <c r="E74" s="6" t="s">
        <v>9</v>
      </c>
      <c r="F74" s="6" t="s">
        <v>10</v>
      </c>
      <c r="G74" s="8">
        <v>2</v>
      </c>
      <c r="H74" s="8">
        <v>210</v>
      </c>
      <c r="I74" s="8">
        <v>420</v>
      </c>
    </row>
    <row r="75" spans="2:9" ht="18.5" x14ac:dyDescent="0.45">
      <c r="B75" s="4">
        <v>74</v>
      </c>
      <c r="C75" s="5">
        <v>44270</v>
      </c>
      <c r="D75" s="6" t="s">
        <v>8</v>
      </c>
      <c r="E75" s="6" t="s">
        <v>9</v>
      </c>
      <c r="F75" s="6" t="s">
        <v>21</v>
      </c>
      <c r="G75" s="8">
        <v>3</v>
      </c>
      <c r="H75" s="8">
        <v>190</v>
      </c>
      <c r="I75" s="8">
        <v>570</v>
      </c>
    </row>
    <row r="76" spans="2:9" ht="18.5" x14ac:dyDescent="0.45">
      <c r="B76" s="4">
        <v>75</v>
      </c>
      <c r="C76" s="5">
        <v>44271</v>
      </c>
      <c r="D76" s="6" t="s">
        <v>11</v>
      </c>
      <c r="E76" s="6" t="s">
        <v>12</v>
      </c>
      <c r="F76" s="6" t="s">
        <v>10</v>
      </c>
      <c r="G76" s="8">
        <v>2</v>
      </c>
      <c r="H76" s="8">
        <v>210</v>
      </c>
      <c r="I76" s="8">
        <v>420</v>
      </c>
    </row>
    <row r="77" spans="2:9" ht="18.5" x14ac:dyDescent="0.45">
      <c r="B77" s="4">
        <v>76</v>
      </c>
      <c r="C77" s="5">
        <v>44272</v>
      </c>
      <c r="D77" s="6" t="s">
        <v>14</v>
      </c>
      <c r="E77" s="6" t="s">
        <v>9</v>
      </c>
      <c r="F77" s="6" t="s">
        <v>21</v>
      </c>
      <c r="G77" s="8">
        <v>3</v>
      </c>
      <c r="H77" s="8">
        <v>190</v>
      </c>
      <c r="I77" s="8">
        <v>570</v>
      </c>
    </row>
    <row r="78" spans="2:9" ht="18.5" x14ac:dyDescent="0.45">
      <c r="B78" s="4">
        <v>77</v>
      </c>
      <c r="C78" s="5">
        <v>44273</v>
      </c>
      <c r="D78" s="6" t="s">
        <v>16</v>
      </c>
      <c r="E78" s="6" t="s">
        <v>12</v>
      </c>
      <c r="F78" s="6" t="s">
        <v>10</v>
      </c>
      <c r="G78" s="8">
        <v>2</v>
      </c>
      <c r="H78" s="8">
        <v>210</v>
      </c>
      <c r="I78" s="8">
        <v>420</v>
      </c>
    </row>
    <row r="79" spans="2:9" ht="18.5" x14ac:dyDescent="0.45">
      <c r="B79" s="4">
        <v>78</v>
      </c>
      <c r="C79" s="5">
        <v>44274</v>
      </c>
      <c r="D79" s="6" t="s">
        <v>18</v>
      </c>
      <c r="E79" s="6" t="s">
        <v>9</v>
      </c>
      <c r="F79" s="6" t="s">
        <v>15</v>
      </c>
      <c r="G79" s="8">
        <v>5</v>
      </c>
      <c r="H79" s="8">
        <v>1200</v>
      </c>
      <c r="I79" s="8">
        <v>6000</v>
      </c>
    </row>
    <row r="80" spans="2:9" ht="18.5" x14ac:dyDescent="0.45">
      <c r="B80" s="4">
        <v>79</v>
      </c>
      <c r="C80" s="5">
        <v>44275</v>
      </c>
      <c r="D80" s="6" t="s">
        <v>20</v>
      </c>
      <c r="E80" s="6" t="s">
        <v>9</v>
      </c>
      <c r="F80" s="6" t="s">
        <v>17</v>
      </c>
      <c r="G80" s="8">
        <v>4</v>
      </c>
      <c r="H80" s="8">
        <v>1500</v>
      </c>
      <c r="I80" s="8">
        <v>6000</v>
      </c>
    </row>
    <row r="81" spans="2:9" ht="18.5" x14ac:dyDescent="0.45">
      <c r="B81" s="4">
        <v>80</v>
      </c>
      <c r="C81" s="5">
        <v>44276</v>
      </c>
      <c r="D81" s="6" t="s">
        <v>20</v>
      </c>
      <c r="E81" s="6" t="s">
        <v>9</v>
      </c>
      <c r="F81" s="6" t="s">
        <v>19</v>
      </c>
      <c r="G81" s="8">
        <v>3</v>
      </c>
      <c r="H81" s="8">
        <v>300</v>
      </c>
      <c r="I81" s="8">
        <v>900</v>
      </c>
    </row>
    <row r="82" spans="2:9" ht="18.5" x14ac:dyDescent="0.45">
      <c r="B82" s="4">
        <v>81</v>
      </c>
      <c r="C82" s="5">
        <v>44277</v>
      </c>
      <c r="D82" s="6" t="s">
        <v>8</v>
      </c>
      <c r="E82" s="6" t="s">
        <v>9</v>
      </c>
      <c r="F82" s="6" t="s">
        <v>21</v>
      </c>
      <c r="G82" s="8">
        <v>2</v>
      </c>
      <c r="H82" s="8">
        <v>190</v>
      </c>
      <c r="I82" s="8">
        <v>380</v>
      </c>
    </row>
    <row r="83" spans="2:9" ht="18.5" x14ac:dyDescent="0.45">
      <c r="B83" s="4">
        <v>82</v>
      </c>
      <c r="C83" s="5">
        <v>44278</v>
      </c>
      <c r="D83" s="6" t="s">
        <v>8</v>
      </c>
      <c r="E83" s="6" t="s">
        <v>12</v>
      </c>
      <c r="F83" s="6" t="s">
        <v>10</v>
      </c>
      <c r="G83" s="8">
        <v>7</v>
      </c>
      <c r="H83" s="8">
        <v>210</v>
      </c>
      <c r="I83" s="8">
        <v>1470</v>
      </c>
    </row>
    <row r="84" spans="2:9" ht="18.5" x14ac:dyDescent="0.45">
      <c r="B84" s="4">
        <v>83</v>
      </c>
      <c r="C84" s="5">
        <v>44279</v>
      </c>
      <c r="D84" s="6" t="s">
        <v>8</v>
      </c>
      <c r="E84" s="6" t="s">
        <v>22</v>
      </c>
      <c r="F84" s="6" t="s">
        <v>13</v>
      </c>
      <c r="G84" s="8">
        <v>6</v>
      </c>
      <c r="H84" s="8">
        <v>2100</v>
      </c>
      <c r="I84" s="8">
        <v>12600</v>
      </c>
    </row>
    <row r="85" spans="2:9" ht="18.5" x14ac:dyDescent="0.45">
      <c r="B85" s="4">
        <v>84</v>
      </c>
      <c r="C85" s="5">
        <v>44280</v>
      </c>
      <c r="D85" s="6" t="s">
        <v>8</v>
      </c>
      <c r="E85" s="6" t="s">
        <v>23</v>
      </c>
      <c r="F85" s="6" t="s">
        <v>15</v>
      </c>
      <c r="G85" s="8">
        <v>5</v>
      </c>
      <c r="H85" s="8">
        <v>1200</v>
      </c>
      <c r="I85" s="8">
        <v>6000</v>
      </c>
    </row>
    <row r="86" spans="2:9" ht="18.5" x14ac:dyDescent="0.45">
      <c r="B86" s="4">
        <v>85</v>
      </c>
      <c r="C86" s="5">
        <v>44281</v>
      </c>
      <c r="D86" s="6" t="s">
        <v>8</v>
      </c>
      <c r="E86" s="6" t="s">
        <v>9</v>
      </c>
      <c r="F86" s="6" t="s">
        <v>17</v>
      </c>
      <c r="G86" s="8">
        <v>4</v>
      </c>
      <c r="H86" s="8">
        <v>1500</v>
      </c>
      <c r="I86" s="8">
        <v>6000</v>
      </c>
    </row>
    <row r="87" spans="2:9" ht="18.5" x14ac:dyDescent="0.45">
      <c r="B87" s="4">
        <v>86</v>
      </c>
      <c r="C87" s="5">
        <v>44282</v>
      </c>
      <c r="D87" s="6" t="s">
        <v>8</v>
      </c>
      <c r="E87" s="6" t="s">
        <v>12</v>
      </c>
      <c r="F87" s="6" t="s">
        <v>19</v>
      </c>
      <c r="G87" s="8">
        <v>3</v>
      </c>
      <c r="H87" s="8">
        <v>300</v>
      </c>
      <c r="I87" s="8">
        <v>900</v>
      </c>
    </row>
    <row r="88" spans="2:9" ht="18.5" x14ac:dyDescent="0.45">
      <c r="B88" s="4">
        <v>87</v>
      </c>
      <c r="C88" s="5">
        <v>44283</v>
      </c>
      <c r="D88" s="6" t="s">
        <v>8</v>
      </c>
      <c r="E88" s="6" t="s">
        <v>22</v>
      </c>
      <c r="F88" s="6" t="s">
        <v>21</v>
      </c>
      <c r="G88" s="8">
        <v>2</v>
      </c>
      <c r="H88" s="8">
        <v>190</v>
      </c>
      <c r="I88" s="8">
        <v>380</v>
      </c>
    </row>
    <row r="89" spans="2:9" ht="18.5" x14ac:dyDescent="0.45">
      <c r="B89" s="4">
        <v>88</v>
      </c>
      <c r="C89" s="5">
        <v>44284</v>
      </c>
      <c r="D89" s="6" t="s">
        <v>8</v>
      </c>
      <c r="E89" s="6" t="s">
        <v>23</v>
      </c>
      <c r="F89" s="6" t="s">
        <v>10</v>
      </c>
      <c r="G89" s="8">
        <v>2</v>
      </c>
      <c r="H89" s="8">
        <v>210</v>
      </c>
      <c r="I89" s="8">
        <v>420</v>
      </c>
    </row>
    <row r="90" spans="2:9" ht="18.5" x14ac:dyDescent="0.45">
      <c r="B90" s="4">
        <v>89</v>
      </c>
      <c r="C90" s="5">
        <v>44285</v>
      </c>
      <c r="D90" s="6" t="s">
        <v>11</v>
      </c>
      <c r="E90" s="6" t="s">
        <v>12</v>
      </c>
      <c r="F90" s="6" t="s">
        <v>19</v>
      </c>
      <c r="G90" s="8">
        <v>3</v>
      </c>
      <c r="H90" s="8">
        <v>300</v>
      </c>
      <c r="I90" s="8">
        <v>900</v>
      </c>
    </row>
    <row r="91" spans="2:9" ht="18.5" x14ac:dyDescent="0.45">
      <c r="B91" s="4">
        <v>90</v>
      </c>
      <c r="C91" s="5">
        <v>44286</v>
      </c>
      <c r="D91" s="6" t="s">
        <v>11</v>
      </c>
      <c r="E91" s="6" t="s">
        <v>9</v>
      </c>
      <c r="F91" s="6" t="s">
        <v>19</v>
      </c>
      <c r="G91" s="8">
        <v>3</v>
      </c>
      <c r="H91" s="8">
        <v>300</v>
      </c>
      <c r="I91" s="8">
        <v>900</v>
      </c>
    </row>
    <row r="92" spans="2:9" ht="18.5" x14ac:dyDescent="0.45">
      <c r="B92" s="4">
        <v>91</v>
      </c>
      <c r="C92" s="5">
        <v>44287</v>
      </c>
      <c r="D92" s="6" t="s">
        <v>11</v>
      </c>
      <c r="E92" s="6" t="s">
        <v>22</v>
      </c>
      <c r="F92" s="6" t="s">
        <v>19</v>
      </c>
      <c r="G92" s="8">
        <v>3</v>
      </c>
      <c r="H92" s="8">
        <v>300</v>
      </c>
      <c r="I92" s="8">
        <v>900</v>
      </c>
    </row>
    <row r="93" spans="2:9" ht="18.5" x14ac:dyDescent="0.45">
      <c r="B93" s="4">
        <v>92</v>
      </c>
      <c r="C93" s="5">
        <v>44288</v>
      </c>
      <c r="D93" s="6" t="s">
        <v>11</v>
      </c>
      <c r="E93" s="6" t="s">
        <v>23</v>
      </c>
      <c r="F93" s="6" t="s">
        <v>19</v>
      </c>
      <c r="G93" s="8">
        <v>3</v>
      </c>
      <c r="H93" s="8">
        <v>300</v>
      </c>
      <c r="I93" s="8">
        <v>900</v>
      </c>
    </row>
    <row r="94" spans="2:9" ht="18.5" x14ac:dyDescent="0.45">
      <c r="B94" s="4">
        <v>93</v>
      </c>
      <c r="C94" s="5">
        <v>44289</v>
      </c>
      <c r="D94" s="6" t="s">
        <v>11</v>
      </c>
      <c r="E94" s="6" t="s">
        <v>12</v>
      </c>
      <c r="F94" s="6" t="s">
        <v>19</v>
      </c>
      <c r="G94" s="8">
        <v>3</v>
      </c>
      <c r="H94" s="8">
        <v>300</v>
      </c>
      <c r="I94" s="8">
        <v>900</v>
      </c>
    </row>
    <row r="95" spans="2:9" ht="18.5" x14ac:dyDescent="0.45">
      <c r="B95" s="4">
        <v>94</v>
      </c>
      <c r="C95" s="5">
        <v>44290</v>
      </c>
      <c r="D95" s="6" t="s">
        <v>11</v>
      </c>
      <c r="E95" s="6" t="s">
        <v>9</v>
      </c>
      <c r="F95" s="6" t="s">
        <v>19</v>
      </c>
      <c r="G95" s="8">
        <v>3</v>
      </c>
      <c r="H95" s="8">
        <v>300</v>
      </c>
      <c r="I95" s="8">
        <v>900</v>
      </c>
    </row>
    <row r="96" spans="2:9" ht="18.5" x14ac:dyDescent="0.45">
      <c r="B96" s="4">
        <v>95</v>
      </c>
      <c r="C96" s="5">
        <v>44291</v>
      </c>
      <c r="D96" s="6" t="s">
        <v>11</v>
      </c>
      <c r="E96" s="6" t="s">
        <v>22</v>
      </c>
      <c r="F96" s="6" t="s">
        <v>19</v>
      </c>
      <c r="G96" s="8">
        <v>3</v>
      </c>
      <c r="H96" s="8">
        <v>300</v>
      </c>
      <c r="I96" s="8">
        <v>900</v>
      </c>
    </row>
    <row r="97" spans="2:9" ht="18.5" x14ac:dyDescent="0.45">
      <c r="B97" s="4">
        <v>96</v>
      </c>
      <c r="C97" s="5">
        <v>44292</v>
      </c>
      <c r="D97" s="6" t="s">
        <v>11</v>
      </c>
      <c r="E97" s="6" t="s">
        <v>23</v>
      </c>
      <c r="F97" s="6" t="s">
        <v>19</v>
      </c>
      <c r="G97" s="8">
        <v>3</v>
      </c>
      <c r="H97" s="8">
        <v>300</v>
      </c>
      <c r="I97" s="8">
        <v>900</v>
      </c>
    </row>
    <row r="98" spans="2:9" ht="18.5" x14ac:dyDescent="0.45">
      <c r="B98" s="4">
        <v>97</v>
      </c>
      <c r="C98" s="5">
        <v>44293</v>
      </c>
      <c r="D98" s="6" t="s">
        <v>14</v>
      </c>
      <c r="E98" s="6" t="s">
        <v>23</v>
      </c>
      <c r="F98" s="6" t="s">
        <v>19</v>
      </c>
      <c r="G98" s="8">
        <v>3</v>
      </c>
      <c r="H98" s="8">
        <v>300</v>
      </c>
      <c r="I98" s="8">
        <v>900</v>
      </c>
    </row>
    <row r="99" spans="2:9" ht="18.5" x14ac:dyDescent="0.45">
      <c r="B99" s="4">
        <v>98</v>
      </c>
      <c r="C99" s="5">
        <v>44294</v>
      </c>
      <c r="D99" s="6" t="s">
        <v>16</v>
      </c>
      <c r="E99" s="6" t="s">
        <v>23</v>
      </c>
      <c r="F99" s="6" t="s">
        <v>19</v>
      </c>
      <c r="G99" s="8">
        <v>3</v>
      </c>
      <c r="H99" s="8">
        <v>300</v>
      </c>
      <c r="I99" s="8">
        <v>900</v>
      </c>
    </row>
    <row r="100" spans="2:9" ht="18.5" x14ac:dyDescent="0.45">
      <c r="B100" s="4">
        <v>99</v>
      </c>
      <c r="C100" s="5">
        <v>44295</v>
      </c>
      <c r="D100" s="6" t="s">
        <v>18</v>
      </c>
      <c r="E100" s="6" t="s">
        <v>23</v>
      </c>
      <c r="F100" s="6" t="s">
        <v>10</v>
      </c>
      <c r="G100" s="8">
        <v>3</v>
      </c>
      <c r="H100" s="8">
        <v>190</v>
      </c>
      <c r="I100" s="8">
        <v>570</v>
      </c>
    </row>
    <row r="101" spans="2:9" ht="18.5" x14ac:dyDescent="0.45">
      <c r="B101" s="4">
        <v>100</v>
      </c>
      <c r="C101" s="5">
        <v>44296</v>
      </c>
      <c r="D101" s="6" t="s">
        <v>20</v>
      </c>
      <c r="E101" s="6" t="s">
        <v>23</v>
      </c>
      <c r="F101" s="6" t="s">
        <v>13</v>
      </c>
      <c r="G101" s="8">
        <v>2</v>
      </c>
      <c r="H101" s="8">
        <v>2100</v>
      </c>
      <c r="I101" s="8">
        <v>4200</v>
      </c>
    </row>
    <row r="102" spans="2:9" ht="18.5" x14ac:dyDescent="0.45">
      <c r="B102" s="4">
        <v>101</v>
      </c>
      <c r="C102" s="5">
        <v>44297</v>
      </c>
      <c r="D102" s="6" t="s">
        <v>20</v>
      </c>
      <c r="E102" s="6" t="s">
        <v>9</v>
      </c>
      <c r="F102" s="6" t="s">
        <v>10</v>
      </c>
      <c r="G102" s="8">
        <v>7</v>
      </c>
      <c r="H102" s="8">
        <v>210</v>
      </c>
      <c r="I102" s="8">
        <v>1470</v>
      </c>
    </row>
    <row r="103" spans="2:9" ht="18.5" x14ac:dyDescent="0.45">
      <c r="B103" s="4">
        <v>102</v>
      </c>
      <c r="C103" s="5">
        <v>44298</v>
      </c>
      <c r="D103" s="6" t="s">
        <v>20</v>
      </c>
      <c r="E103" s="6" t="s">
        <v>12</v>
      </c>
      <c r="F103" s="6" t="s">
        <v>13</v>
      </c>
      <c r="G103" s="8">
        <v>6</v>
      </c>
      <c r="H103" s="8">
        <v>2100</v>
      </c>
      <c r="I103" s="8">
        <v>12600</v>
      </c>
    </row>
    <row r="104" spans="2:9" ht="18.5" x14ac:dyDescent="0.45">
      <c r="B104" s="4">
        <v>103</v>
      </c>
      <c r="C104" s="5">
        <v>44299</v>
      </c>
      <c r="D104" s="6" t="s">
        <v>20</v>
      </c>
      <c r="E104" s="6" t="s">
        <v>22</v>
      </c>
      <c r="F104" s="6" t="s">
        <v>15</v>
      </c>
      <c r="G104" s="8">
        <v>5</v>
      </c>
      <c r="H104" s="8">
        <v>1200</v>
      </c>
      <c r="I104" s="8">
        <v>6000</v>
      </c>
    </row>
    <row r="105" spans="2:9" ht="18.5" x14ac:dyDescent="0.45">
      <c r="B105" s="4">
        <v>104</v>
      </c>
      <c r="C105" s="5">
        <v>44300</v>
      </c>
      <c r="D105" s="6" t="s">
        <v>20</v>
      </c>
      <c r="E105" s="6" t="s">
        <v>23</v>
      </c>
      <c r="F105" s="6" t="s">
        <v>13</v>
      </c>
      <c r="G105" s="8">
        <v>6</v>
      </c>
      <c r="H105" s="8">
        <v>2100</v>
      </c>
      <c r="I105" s="8">
        <v>12600</v>
      </c>
    </row>
    <row r="106" spans="2:9" ht="18.5" x14ac:dyDescent="0.45">
      <c r="B106" s="4">
        <v>105</v>
      </c>
      <c r="C106" s="5">
        <v>44301</v>
      </c>
      <c r="D106" s="6" t="s">
        <v>20</v>
      </c>
      <c r="E106" s="6" t="s">
        <v>9</v>
      </c>
      <c r="F106" s="6" t="s">
        <v>15</v>
      </c>
      <c r="G106" s="8">
        <v>5</v>
      </c>
      <c r="H106" s="8">
        <v>1200</v>
      </c>
      <c r="I106" s="8">
        <v>6000</v>
      </c>
    </row>
    <row r="107" spans="2:9" ht="18.5" x14ac:dyDescent="0.45">
      <c r="B107" s="4">
        <v>106</v>
      </c>
      <c r="C107" s="5">
        <v>44302</v>
      </c>
      <c r="D107" s="6" t="s">
        <v>20</v>
      </c>
      <c r="E107" s="6" t="s">
        <v>12</v>
      </c>
      <c r="F107" s="6" t="s">
        <v>21</v>
      </c>
      <c r="G107" s="8">
        <v>2</v>
      </c>
      <c r="H107" s="8">
        <v>190</v>
      </c>
      <c r="I107" s="8">
        <v>380</v>
      </c>
    </row>
    <row r="108" spans="2:9" ht="18.5" x14ac:dyDescent="0.45">
      <c r="B108" s="4">
        <v>107</v>
      </c>
      <c r="C108" s="5">
        <v>44303</v>
      </c>
      <c r="D108" s="6" t="s">
        <v>20</v>
      </c>
      <c r="E108" s="6" t="s">
        <v>22</v>
      </c>
      <c r="F108" s="6" t="s">
        <v>13</v>
      </c>
      <c r="G108" s="8">
        <v>6</v>
      </c>
      <c r="H108" s="8">
        <v>2100</v>
      </c>
      <c r="I108" s="8">
        <v>12600</v>
      </c>
    </row>
    <row r="109" spans="2:9" ht="18.5" x14ac:dyDescent="0.45">
      <c r="B109" s="4">
        <v>108</v>
      </c>
      <c r="C109" s="5">
        <v>44304</v>
      </c>
      <c r="D109" s="6" t="s">
        <v>20</v>
      </c>
      <c r="E109" s="6" t="s">
        <v>23</v>
      </c>
      <c r="F109" s="6" t="s">
        <v>15</v>
      </c>
      <c r="G109" s="8">
        <v>5</v>
      </c>
      <c r="H109" s="8">
        <v>1200</v>
      </c>
      <c r="I109" s="8">
        <v>6000</v>
      </c>
    </row>
    <row r="110" spans="2:9" ht="18.5" x14ac:dyDescent="0.45">
      <c r="B110" s="4">
        <v>109</v>
      </c>
      <c r="C110" s="5">
        <v>44305</v>
      </c>
      <c r="D110" s="6" t="s">
        <v>8</v>
      </c>
      <c r="E110" s="6" t="s">
        <v>9</v>
      </c>
      <c r="F110" s="6" t="s">
        <v>13</v>
      </c>
      <c r="G110" s="8">
        <v>6</v>
      </c>
      <c r="H110" s="8">
        <v>2100</v>
      </c>
      <c r="I110" s="8">
        <v>12600</v>
      </c>
    </row>
    <row r="111" spans="2:9" ht="18.5" x14ac:dyDescent="0.45">
      <c r="B111" s="4">
        <v>110</v>
      </c>
      <c r="C111" s="5">
        <v>44306</v>
      </c>
      <c r="D111" s="6" t="s">
        <v>11</v>
      </c>
      <c r="E111" s="6" t="s">
        <v>12</v>
      </c>
      <c r="F111" s="6" t="s">
        <v>15</v>
      </c>
      <c r="G111" s="8">
        <v>5</v>
      </c>
      <c r="H111" s="8">
        <v>1200</v>
      </c>
      <c r="I111" s="8">
        <v>6000</v>
      </c>
    </row>
    <row r="112" spans="2:9" ht="18.5" x14ac:dyDescent="0.45">
      <c r="B112" s="4">
        <v>111</v>
      </c>
      <c r="C112" s="5">
        <v>44307</v>
      </c>
      <c r="D112" s="6" t="s">
        <v>14</v>
      </c>
      <c r="E112" s="6" t="s">
        <v>9</v>
      </c>
      <c r="F112" s="6" t="s">
        <v>13</v>
      </c>
      <c r="G112" s="8">
        <v>6</v>
      </c>
      <c r="H112" s="8">
        <v>2100</v>
      </c>
      <c r="I112" s="8">
        <v>12600</v>
      </c>
    </row>
    <row r="113" spans="2:9" ht="18.5" x14ac:dyDescent="0.45">
      <c r="B113" s="4">
        <v>112</v>
      </c>
      <c r="C113" s="5">
        <v>44308</v>
      </c>
      <c r="D113" s="6" t="s">
        <v>16</v>
      </c>
      <c r="E113" s="6" t="s">
        <v>12</v>
      </c>
      <c r="F113" s="6" t="s">
        <v>15</v>
      </c>
      <c r="G113" s="8">
        <v>5</v>
      </c>
      <c r="H113" s="8">
        <v>1200</v>
      </c>
      <c r="I113" s="8">
        <v>6000</v>
      </c>
    </row>
    <row r="114" spans="2:9" ht="18.5" x14ac:dyDescent="0.45">
      <c r="B114" s="4">
        <v>113</v>
      </c>
      <c r="C114" s="5">
        <v>44309</v>
      </c>
      <c r="D114" s="6" t="s">
        <v>18</v>
      </c>
      <c r="E114" s="6" t="s">
        <v>9</v>
      </c>
      <c r="F114" s="6" t="s">
        <v>10</v>
      </c>
      <c r="G114" s="8">
        <v>2</v>
      </c>
      <c r="H114" s="8">
        <v>210</v>
      </c>
      <c r="I114" s="8">
        <v>420</v>
      </c>
    </row>
    <row r="115" spans="2:9" ht="18.5" x14ac:dyDescent="0.45">
      <c r="B115" s="4">
        <v>114</v>
      </c>
      <c r="C115" s="5">
        <v>44310</v>
      </c>
      <c r="D115" s="6" t="s">
        <v>20</v>
      </c>
      <c r="E115" s="6" t="s">
        <v>9</v>
      </c>
      <c r="F115" s="6" t="s">
        <v>13</v>
      </c>
      <c r="G115" s="8">
        <v>7</v>
      </c>
      <c r="H115" s="8">
        <v>2100</v>
      </c>
      <c r="I115" s="8">
        <v>14700</v>
      </c>
    </row>
    <row r="116" spans="2:9" ht="18.5" x14ac:dyDescent="0.45">
      <c r="B116" s="4">
        <v>115</v>
      </c>
      <c r="C116" s="5">
        <v>44311</v>
      </c>
      <c r="D116" s="6" t="s">
        <v>8</v>
      </c>
      <c r="E116" s="6" t="s">
        <v>9</v>
      </c>
      <c r="F116" s="6" t="s">
        <v>15</v>
      </c>
      <c r="G116" s="8">
        <v>6</v>
      </c>
      <c r="H116" s="8">
        <v>1200</v>
      </c>
      <c r="I116" s="8">
        <v>7200</v>
      </c>
    </row>
    <row r="117" spans="2:9" ht="18.5" x14ac:dyDescent="0.45">
      <c r="B117" s="4">
        <v>116</v>
      </c>
      <c r="C117" s="5">
        <v>44312</v>
      </c>
      <c r="D117" s="6" t="s">
        <v>11</v>
      </c>
      <c r="E117" s="6" t="s">
        <v>12</v>
      </c>
      <c r="F117" s="6" t="s">
        <v>17</v>
      </c>
      <c r="G117" s="8">
        <v>5</v>
      </c>
      <c r="H117" s="8">
        <v>1500</v>
      </c>
      <c r="I117" s="8">
        <v>7500</v>
      </c>
    </row>
    <row r="118" spans="2:9" ht="18.5" x14ac:dyDescent="0.45">
      <c r="B118" s="4">
        <v>117</v>
      </c>
      <c r="C118" s="5">
        <v>44313</v>
      </c>
      <c r="D118" s="6" t="s">
        <v>14</v>
      </c>
      <c r="E118" s="6" t="s">
        <v>12</v>
      </c>
      <c r="F118" s="6" t="s">
        <v>19</v>
      </c>
      <c r="G118" s="8">
        <v>4</v>
      </c>
      <c r="H118" s="8">
        <v>300</v>
      </c>
      <c r="I118" s="8">
        <v>1200</v>
      </c>
    </row>
    <row r="119" spans="2:9" ht="18.5" x14ac:dyDescent="0.45">
      <c r="B119" s="4">
        <v>118</v>
      </c>
      <c r="C119" s="5">
        <v>44314</v>
      </c>
      <c r="D119" s="6" t="s">
        <v>16</v>
      </c>
      <c r="E119" s="6" t="s">
        <v>9</v>
      </c>
      <c r="F119" s="6" t="s">
        <v>21</v>
      </c>
      <c r="G119" s="8">
        <v>3</v>
      </c>
      <c r="H119" s="8">
        <v>190</v>
      </c>
      <c r="I119" s="8">
        <v>570</v>
      </c>
    </row>
    <row r="120" spans="2:9" ht="18.5" x14ac:dyDescent="0.45">
      <c r="B120" s="4">
        <v>119</v>
      </c>
      <c r="C120" s="5">
        <v>44315</v>
      </c>
      <c r="D120" s="6" t="s">
        <v>18</v>
      </c>
      <c r="E120" s="6" t="s">
        <v>9</v>
      </c>
      <c r="F120" s="6" t="s">
        <v>10</v>
      </c>
      <c r="G120" s="8">
        <v>2</v>
      </c>
      <c r="H120" s="8">
        <v>210</v>
      </c>
      <c r="I120" s="8">
        <v>420</v>
      </c>
    </row>
    <row r="121" spans="2:9" ht="18.5" x14ac:dyDescent="0.45">
      <c r="B121" s="4">
        <v>120</v>
      </c>
      <c r="C121" s="5">
        <v>44316</v>
      </c>
      <c r="D121" s="6" t="s">
        <v>20</v>
      </c>
      <c r="E121" s="6" t="s">
        <v>12</v>
      </c>
      <c r="F121" s="6" t="s">
        <v>15</v>
      </c>
      <c r="G121" s="8">
        <v>7</v>
      </c>
      <c r="H121" s="8">
        <v>2100</v>
      </c>
      <c r="I121" s="8">
        <v>14700</v>
      </c>
    </row>
    <row r="122" spans="2:9" ht="18.5" x14ac:dyDescent="0.45">
      <c r="B122" s="4">
        <v>121</v>
      </c>
      <c r="C122" s="5">
        <v>44317</v>
      </c>
      <c r="D122" s="6" t="s">
        <v>20</v>
      </c>
      <c r="E122" s="6" t="s">
        <v>9</v>
      </c>
      <c r="F122" s="6" t="s">
        <v>17</v>
      </c>
      <c r="G122" s="8">
        <v>6</v>
      </c>
      <c r="H122" s="8">
        <v>1200</v>
      </c>
      <c r="I122" s="8">
        <v>7200</v>
      </c>
    </row>
    <row r="123" spans="2:9" ht="18.5" x14ac:dyDescent="0.45">
      <c r="B123" s="4">
        <v>122</v>
      </c>
      <c r="C123" s="5">
        <v>44318</v>
      </c>
      <c r="D123" s="6" t="s">
        <v>8</v>
      </c>
      <c r="E123" s="6" t="s">
        <v>9</v>
      </c>
      <c r="F123" s="6" t="s">
        <v>19</v>
      </c>
      <c r="G123" s="8">
        <v>5</v>
      </c>
      <c r="H123" s="8">
        <v>300</v>
      </c>
      <c r="I123" s="8">
        <v>1500</v>
      </c>
    </row>
    <row r="124" spans="2:9" ht="18.5" x14ac:dyDescent="0.45">
      <c r="B124" s="4">
        <v>123</v>
      </c>
      <c r="C124" s="5">
        <v>44319</v>
      </c>
      <c r="D124" s="6" t="s">
        <v>11</v>
      </c>
      <c r="E124" s="6" t="s">
        <v>9</v>
      </c>
      <c r="F124" s="6" t="s">
        <v>21</v>
      </c>
      <c r="G124" s="8">
        <v>4</v>
      </c>
      <c r="H124" s="8">
        <v>200</v>
      </c>
      <c r="I124" s="8">
        <v>800</v>
      </c>
    </row>
    <row r="125" spans="2:9" ht="18.5" x14ac:dyDescent="0.45">
      <c r="B125" s="4">
        <v>124</v>
      </c>
      <c r="C125" s="5">
        <v>44320</v>
      </c>
      <c r="D125" s="6" t="s">
        <v>14</v>
      </c>
      <c r="E125" s="6" t="s">
        <v>9</v>
      </c>
      <c r="F125" s="6" t="s">
        <v>10</v>
      </c>
      <c r="G125" s="8">
        <v>3</v>
      </c>
      <c r="H125" s="8">
        <v>190</v>
      </c>
      <c r="I125" s="8">
        <v>570</v>
      </c>
    </row>
    <row r="126" spans="2:9" ht="18.5" x14ac:dyDescent="0.45">
      <c r="B126" s="4">
        <v>125</v>
      </c>
      <c r="C126" s="5">
        <v>44321</v>
      </c>
      <c r="D126" s="6" t="s">
        <v>16</v>
      </c>
      <c r="E126" s="6" t="s">
        <v>9</v>
      </c>
      <c r="F126" s="6" t="s">
        <v>13</v>
      </c>
      <c r="G126" s="8">
        <v>2</v>
      </c>
      <c r="H126" s="8">
        <v>2100</v>
      </c>
      <c r="I126" s="8">
        <v>4200</v>
      </c>
    </row>
    <row r="127" spans="2:9" ht="18.5" x14ac:dyDescent="0.45">
      <c r="B127" s="4">
        <v>126</v>
      </c>
      <c r="C127" s="5">
        <v>44322</v>
      </c>
      <c r="D127" s="6" t="s">
        <v>18</v>
      </c>
      <c r="E127" s="6" t="s">
        <v>9</v>
      </c>
      <c r="F127" s="6" t="s">
        <v>10</v>
      </c>
      <c r="G127" s="8">
        <v>7</v>
      </c>
      <c r="H127" s="8">
        <v>210</v>
      </c>
      <c r="I127" s="8">
        <v>1470</v>
      </c>
    </row>
    <row r="128" spans="2:9" ht="18.5" x14ac:dyDescent="0.45">
      <c r="B128" s="4">
        <v>127</v>
      </c>
      <c r="C128" s="5">
        <v>44323</v>
      </c>
      <c r="D128" s="6" t="s">
        <v>20</v>
      </c>
      <c r="E128" s="6" t="s">
        <v>9</v>
      </c>
      <c r="F128" s="6" t="s">
        <v>13</v>
      </c>
      <c r="G128" s="8">
        <v>6</v>
      </c>
      <c r="H128" s="8">
        <v>2100</v>
      </c>
      <c r="I128" s="8">
        <v>12600</v>
      </c>
    </row>
    <row r="129" spans="2:9" ht="18.5" x14ac:dyDescent="0.45">
      <c r="B129" s="4">
        <v>128</v>
      </c>
      <c r="C129" s="5">
        <v>44324</v>
      </c>
      <c r="D129" s="6" t="s">
        <v>8</v>
      </c>
      <c r="E129" s="6" t="s">
        <v>9</v>
      </c>
      <c r="F129" s="6" t="s">
        <v>15</v>
      </c>
      <c r="G129" s="8">
        <v>5</v>
      </c>
      <c r="H129" s="8">
        <v>1200</v>
      </c>
      <c r="I129" s="8">
        <v>6000</v>
      </c>
    </row>
    <row r="130" spans="2:9" ht="18.5" x14ac:dyDescent="0.45">
      <c r="B130" s="4">
        <v>129</v>
      </c>
      <c r="C130" s="5">
        <v>44325</v>
      </c>
      <c r="D130" s="6" t="s">
        <v>11</v>
      </c>
      <c r="E130" s="6" t="s">
        <v>12</v>
      </c>
      <c r="F130" s="6" t="s">
        <v>17</v>
      </c>
      <c r="G130" s="8">
        <v>4</v>
      </c>
      <c r="H130" s="8">
        <v>1500</v>
      </c>
      <c r="I130" s="8">
        <v>6000</v>
      </c>
    </row>
    <row r="131" spans="2:9" ht="18.5" x14ac:dyDescent="0.45">
      <c r="B131" s="4">
        <v>130</v>
      </c>
      <c r="C131" s="5">
        <v>44326</v>
      </c>
      <c r="D131" s="6" t="s">
        <v>14</v>
      </c>
      <c r="E131" s="6" t="s">
        <v>9</v>
      </c>
      <c r="F131" s="6" t="s">
        <v>19</v>
      </c>
      <c r="G131" s="8">
        <v>3</v>
      </c>
      <c r="H131" s="8">
        <v>300</v>
      </c>
      <c r="I131" s="8">
        <v>900</v>
      </c>
    </row>
    <row r="132" spans="2:9" ht="18.5" x14ac:dyDescent="0.45">
      <c r="B132" s="4">
        <v>131</v>
      </c>
      <c r="C132" s="5">
        <v>44327</v>
      </c>
      <c r="D132" s="6" t="s">
        <v>16</v>
      </c>
      <c r="E132" s="6" t="s">
        <v>12</v>
      </c>
      <c r="F132" s="6" t="s">
        <v>21</v>
      </c>
      <c r="G132" s="8">
        <v>2</v>
      </c>
      <c r="H132" s="8">
        <v>190</v>
      </c>
      <c r="I132" s="8">
        <v>380</v>
      </c>
    </row>
    <row r="133" spans="2:9" ht="18.5" x14ac:dyDescent="0.45">
      <c r="B133" s="4">
        <v>132</v>
      </c>
      <c r="C133" s="5">
        <v>44328</v>
      </c>
      <c r="D133" s="6" t="s">
        <v>18</v>
      </c>
      <c r="E133" s="6" t="s">
        <v>9</v>
      </c>
      <c r="F133" s="6" t="s">
        <v>10</v>
      </c>
      <c r="G133" s="8">
        <v>7</v>
      </c>
      <c r="H133" s="8">
        <v>210</v>
      </c>
      <c r="I133" s="8">
        <v>1470</v>
      </c>
    </row>
    <row r="134" spans="2:9" ht="18.5" x14ac:dyDescent="0.45">
      <c r="B134" s="4">
        <v>133</v>
      </c>
      <c r="C134" s="5">
        <v>44329</v>
      </c>
      <c r="D134" s="6" t="s">
        <v>20</v>
      </c>
      <c r="E134" s="6" t="s">
        <v>9</v>
      </c>
      <c r="F134" s="6" t="s">
        <v>13</v>
      </c>
      <c r="G134" s="8">
        <v>6</v>
      </c>
      <c r="H134" s="8">
        <v>2100</v>
      </c>
      <c r="I134" s="8">
        <v>12600</v>
      </c>
    </row>
    <row r="135" spans="2:9" ht="18.5" x14ac:dyDescent="0.45">
      <c r="B135" s="4">
        <v>134</v>
      </c>
      <c r="C135" s="5">
        <v>44330</v>
      </c>
      <c r="D135" s="6" t="s">
        <v>20</v>
      </c>
      <c r="E135" s="6" t="s">
        <v>9</v>
      </c>
      <c r="F135" s="6" t="s">
        <v>15</v>
      </c>
      <c r="G135" s="8">
        <v>5</v>
      </c>
      <c r="H135" s="8">
        <v>1200</v>
      </c>
      <c r="I135" s="8">
        <v>6000</v>
      </c>
    </row>
    <row r="136" spans="2:9" ht="18.5" x14ac:dyDescent="0.45">
      <c r="B136" s="4">
        <v>135</v>
      </c>
      <c r="C136" s="5">
        <v>44331</v>
      </c>
      <c r="D136" s="6" t="s">
        <v>8</v>
      </c>
      <c r="E136" s="6" t="s">
        <v>9</v>
      </c>
      <c r="F136" s="6" t="s">
        <v>17</v>
      </c>
      <c r="G136" s="8">
        <v>4</v>
      </c>
      <c r="H136" s="8">
        <v>1500</v>
      </c>
      <c r="I136" s="8">
        <v>6000</v>
      </c>
    </row>
    <row r="137" spans="2:9" ht="18.5" x14ac:dyDescent="0.45">
      <c r="B137" s="4">
        <v>136</v>
      </c>
      <c r="C137" s="5">
        <v>44332</v>
      </c>
      <c r="D137" s="6" t="s">
        <v>8</v>
      </c>
      <c r="E137" s="6" t="s">
        <v>12</v>
      </c>
      <c r="F137" s="6" t="s">
        <v>19</v>
      </c>
      <c r="G137" s="8">
        <v>3</v>
      </c>
      <c r="H137" s="8">
        <v>300</v>
      </c>
      <c r="I137" s="8">
        <v>900</v>
      </c>
    </row>
    <row r="138" spans="2:9" ht="18.5" x14ac:dyDescent="0.45">
      <c r="B138" s="4">
        <v>137</v>
      </c>
      <c r="C138" s="5">
        <v>44333</v>
      </c>
      <c r="D138" s="6" t="s">
        <v>8</v>
      </c>
      <c r="E138" s="6" t="s">
        <v>22</v>
      </c>
      <c r="F138" s="6" t="s">
        <v>21</v>
      </c>
      <c r="G138" s="8">
        <v>2</v>
      </c>
      <c r="H138" s="8">
        <v>190</v>
      </c>
      <c r="I138" s="8">
        <v>380</v>
      </c>
    </row>
    <row r="139" spans="2:9" ht="18.5" x14ac:dyDescent="0.45">
      <c r="B139" s="4">
        <v>138</v>
      </c>
      <c r="C139" s="5">
        <v>44334</v>
      </c>
      <c r="D139" s="6" t="s">
        <v>8</v>
      </c>
      <c r="E139" s="6" t="s">
        <v>23</v>
      </c>
      <c r="F139" s="6" t="s">
        <v>10</v>
      </c>
      <c r="G139" s="8">
        <v>2</v>
      </c>
      <c r="H139" s="8">
        <v>210</v>
      </c>
      <c r="I139" s="8">
        <v>420</v>
      </c>
    </row>
    <row r="140" spans="2:9" ht="18.5" x14ac:dyDescent="0.45">
      <c r="B140" s="4">
        <v>139</v>
      </c>
      <c r="C140" s="5">
        <v>44335</v>
      </c>
      <c r="D140" s="6" t="s">
        <v>8</v>
      </c>
      <c r="E140" s="6" t="s">
        <v>9</v>
      </c>
      <c r="F140" s="6" t="s">
        <v>13</v>
      </c>
      <c r="G140" s="8">
        <v>7</v>
      </c>
      <c r="H140" s="8">
        <v>2100</v>
      </c>
      <c r="I140" s="8">
        <v>14700</v>
      </c>
    </row>
    <row r="141" spans="2:9" ht="18.5" x14ac:dyDescent="0.45">
      <c r="B141" s="4">
        <v>140</v>
      </c>
      <c r="C141" s="5">
        <v>44336</v>
      </c>
      <c r="D141" s="6" t="s">
        <v>8</v>
      </c>
      <c r="E141" s="6" t="s">
        <v>12</v>
      </c>
      <c r="F141" s="6" t="s">
        <v>15</v>
      </c>
      <c r="G141" s="8">
        <v>6</v>
      </c>
      <c r="H141" s="8">
        <v>1200</v>
      </c>
      <c r="I141" s="8">
        <v>7200</v>
      </c>
    </row>
    <row r="142" spans="2:9" ht="18.5" x14ac:dyDescent="0.45">
      <c r="B142" s="4">
        <v>141</v>
      </c>
      <c r="C142" s="5">
        <v>44337</v>
      </c>
      <c r="D142" s="6" t="s">
        <v>8</v>
      </c>
      <c r="E142" s="6" t="s">
        <v>22</v>
      </c>
      <c r="F142" s="6" t="s">
        <v>17</v>
      </c>
      <c r="G142" s="8">
        <v>5</v>
      </c>
      <c r="H142" s="8">
        <v>1500</v>
      </c>
      <c r="I142" s="8">
        <v>7500</v>
      </c>
    </row>
    <row r="143" spans="2:9" ht="18.5" x14ac:dyDescent="0.45">
      <c r="B143" s="4">
        <v>142</v>
      </c>
      <c r="C143" s="5">
        <v>44338</v>
      </c>
      <c r="D143" s="6" t="s">
        <v>8</v>
      </c>
      <c r="E143" s="6" t="s">
        <v>23</v>
      </c>
      <c r="F143" s="6" t="s">
        <v>19</v>
      </c>
      <c r="G143" s="8">
        <v>4</v>
      </c>
      <c r="H143" s="8">
        <v>300</v>
      </c>
      <c r="I143" s="8">
        <v>1200</v>
      </c>
    </row>
    <row r="144" spans="2:9" ht="18.5" x14ac:dyDescent="0.45">
      <c r="B144" s="4">
        <v>143</v>
      </c>
      <c r="C144" s="5">
        <v>44339</v>
      </c>
      <c r="D144" s="6" t="s">
        <v>11</v>
      </c>
      <c r="E144" s="6" t="s">
        <v>12</v>
      </c>
      <c r="F144" s="6" t="s">
        <v>21</v>
      </c>
      <c r="G144" s="8">
        <v>3</v>
      </c>
      <c r="H144" s="8">
        <v>190</v>
      </c>
      <c r="I144" s="8">
        <v>570</v>
      </c>
    </row>
    <row r="145" spans="2:9" ht="18.5" x14ac:dyDescent="0.45">
      <c r="B145" s="4">
        <v>144</v>
      </c>
      <c r="C145" s="5">
        <v>44340</v>
      </c>
      <c r="D145" s="6" t="s">
        <v>11</v>
      </c>
      <c r="E145" s="6" t="s">
        <v>9</v>
      </c>
      <c r="F145" s="6" t="s">
        <v>19</v>
      </c>
      <c r="G145" s="8">
        <v>4</v>
      </c>
      <c r="H145" s="8">
        <v>300</v>
      </c>
      <c r="I145" s="8">
        <v>1200</v>
      </c>
    </row>
    <row r="146" spans="2:9" ht="18.5" x14ac:dyDescent="0.45">
      <c r="B146" s="4">
        <v>145</v>
      </c>
      <c r="C146" s="5">
        <v>44341</v>
      </c>
      <c r="D146" s="6" t="s">
        <v>11</v>
      </c>
      <c r="E146" s="6" t="s">
        <v>22</v>
      </c>
      <c r="F146" s="6" t="s">
        <v>19</v>
      </c>
      <c r="G146" s="8">
        <v>4</v>
      </c>
      <c r="H146" s="8">
        <v>300</v>
      </c>
      <c r="I146" s="8">
        <v>1200</v>
      </c>
    </row>
    <row r="147" spans="2:9" ht="18.5" x14ac:dyDescent="0.45">
      <c r="B147" s="4">
        <v>146</v>
      </c>
      <c r="C147" s="5">
        <v>44342</v>
      </c>
      <c r="D147" s="6" t="s">
        <v>11</v>
      </c>
      <c r="E147" s="6" t="s">
        <v>23</v>
      </c>
      <c r="F147" s="6" t="s">
        <v>19</v>
      </c>
      <c r="G147" s="8">
        <v>4</v>
      </c>
      <c r="H147" s="8">
        <v>300</v>
      </c>
      <c r="I147" s="8">
        <v>1200</v>
      </c>
    </row>
    <row r="148" spans="2:9" ht="18.5" x14ac:dyDescent="0.45">
      <c r="B148" s="4">
        <v>147</v>
      </c>
      <c r="C148" s="5">
        <v>44343</v>
      </c>
      <c r="D148" s="6" t="s">
        <v>11</v>
      </c>
      <c r="E148" s="6" t="s">
        <v>12</v>
      </c>
      <c r="F148" s="6" t="s">
        <v>19</v>
      </c>
      <c r="G148" s="8">
        <v>4</v>
      </c>
      <c r="H148" s="8">
        <v>300</v>
      </c>
      <c r="I148" s="8">
        <v>1200</v>
      </c>
    </row>
    <row r="149" spans="2:9" ht="18.5" x14ac:dyDescent="0.45">
      <c r="B149" s="4">
        <v>148</v>
      </c>
      <c r="C149" s="5">
        <v>44344</v>
      </c>
      <c r="D149" s="6" t="s">
        <v>11</v>
      </c>
      <c r="E149" s="6" t="s">
        <v>9</v>
      </c>
      <c r="F149" s="6" t="s">
        <v>19</v>
      </c>
      <c r="G149" s="8">
        <v>4</v>
      </c>
      <c r="H149" s="8">
        <v>300</v>
      </c>
      <c r="I149" s="8">
        <v>1200</v>
      </c>
    </row>
    <row r="150" spans="2:9" ht="18.5" x14ac:dyDescent="0.45">
      <c r="B150" s="4">
        <v>149</v>
      </c>
      <c r="C150" s="5">
        <v>44345</v>
      </c>
      <c r="D150" s="6" t="s">
        <v>11</v>
      </c>
      <c r="E150" s="6" t="s">
        <v>22</v>
      </c>
      <c r="F150" s="6" t="s">
        <v>19</v>
      </c>
      <c r="G150" s="8">
        <v>4</v>
      </c>
      <c r="H150" s="8">
        <v>300</v>
      </c>
      <c r="I150" s="8">
        <v>1200</v>
      </c>
    </row>
    <row r="151" spans="2:9" ht="18.5" x14ac:dyDescent="0.45">
      <c r="B151" s="4">
        <v>150</v>
      </c>
      <c r="C151" s="5">
        <v>44346</v>
      </c>
      <c r="D151" s="6" t="s">
        <v>11</v>
      </c>
      <c r="E151" s="6" t="s">
        <v>23</v>
      </c>
      <c r="F151" s="6" t="s">
        <v>19</v>
      </c>
      <c r="G151" s="8">
        <v>4</v>
      </c>
      <c r="H151" s="8">
        <v>300</v>
      </c>
      <c r="I151" s="8">
        <v>1200</v>
      </c>
    </row>
    <row r="152" spans="2:9" ht="18.5" x14ac:dyDescent="0.45">
      <c r="B152" s="4">
        <v>151</v>
      </c>
      <c r="C152" s="5">
        <v>44347</v>
      </c>
      <c r="D152" s="6" t="s">
        <v>14</v>
      </c>
      <c r="E152" s="6" t="s">
        <v>23</v>
      </c>
      <c r="F152" s="6" t="s">
        <v>19</v>
      </c>
      <c r="G152" s="8">
        <v>4</v>
      </c>
      <c r="H152" s="8">
        <v>300</v>
      </c>
      <c r="I152" s="8">
        <v>1200</v>
      </c>
    </row>
    <row r="153" spans="2:9" ht="18.5" x14ac:dyDescent="0.45">
      <c r="B153" s="4">
        <v>152</v>
      </c>
      <c r="C153" s="5">
        <v>44348</v>
      </c>
      <c r="D153" s="6" t="s">
        <v>16</v>
      </c>
      <c r="E153" s="6" t="s">
        <v>23</v>
      </c>
      <c r="F153" s="6" t="s">
        <v>13</v>
      </c>
      <c r="G153" s="8">
        <v>6</v>
      </c>
      <c r="H153" s="8">
        <v>2100</v>
      </c>
      <c r="I153" s="8">
        <v>12600</v>
      </c>
    </row>
    <row r="154" spans="2:9" ht="18.5" x14ac:dyDescent="0.45">
      <c r="B154" s="4">
        <v>153</v>
      </c>
      <c r="C154" s="5">
        <v>44349</v>
      </c>
      <c r="D154" s="6" t="s">
        <v>18</v>
      </c>
      <c r="E154" s="6" t="s">
        <v>23</v>
      </c>
      <c r="F154" s="6" t="s">
        <v>15</v>
      </c>
      <c r="G154" s="8">
        <v>5</v>
      </c>
      <c r="H154" s="8">
        <v>1200</v>
      </c>
      <c r="I154" s="8">
        <v>6000</v>
      </c>
    </row>
    <row r="155" spans="2:9" ht="18.5" x14ac:dyDescent="0.45">
      <c r="B155" s="4">
        <v>154</v>
      </c>
      <c r="C155" s="5">
        <v>44350</v>
      </c>
      <c r="D155" s="6" t="s">
        <v>20</v>
      </c>
      <c r="E155" s="6" t="s">
        <v>23</v>
      </c>
      <c r="F155" s="6" t="s">
        <v>17</v>
      </c>
      <c r="G155" s="8">
        <v>4</v>
      </c>
      <c r="H155" s="8">
        <v>1500</v>
      </c>
      <c r="I155" s="8">
        <v>6000</v>
      </c>
    </row>
    <row r="156" spans="2:9" ht="18.5" x14ac:dyDescent="0.45">
      <c r="B156" s="4">
        <v>155</v>
      </c>
      <c r="C156" s="5">
        <v>44351</v>
      </c>
      <c r="D156" s="6" t="s">
        <v>20</v>
      </c>
      <c r="E156" s="6" t="s">
        <v>9</v>
      </c>
      <c r="F156" s="6" t="s">
        <v>19</v>
      </c>
      <c r="G156" s="8">
        <v>3</v>
      </c>
      <c r="H156" s="8">
        <v>300</v>
      </c>
      <c r="I156" s="8">
        <v>900</v>
      </c>
    </row>
    <row r="157" spans="2:9" ht="18.5" x14ac:dyDescent="0.45">
      <c r="B157" s="4">
        <v>156</v>
      </c>
      <c r="C157" s="5">
        <v>44352</v>
      </c>
      <c r="D157" s="6" t="s">
        <v>20</v>
      </c>
      <c r="E157" s="6" t="s">
        <v>12</v>
      </c>
      <c r="F157" s="6" t="s">
        <v>21</v>
      </c>
      <c r="G157" s="8">
        <v>2</v>
      </c>
      <c r="H157" s="8">
        <v>190</v>
      </c>
      <c r="I157" s="8">
        <v>380</v>
      </c>
    </row>
    <row r="158" spans="2:9" ht="18.5" x14ac:dyDescent="0.45">
      <c r="B158" s="4">
        <v>157</v>
      </c>
      <c r="C158" s="5">
        <v>44353</v>
      </c>
      <c r="D158" s="6" t="s">
        <v>20</v>
      </c>
      <c r="E158" s="6" t="s">
        <v>22</v>
      </c>
      <c r="F158" s="6" t="s">
        <v>10</v>
      </c>
      <c r="G158" s="8">
        <v>7</v>
      </c>
      <c r="H158" s="8">
        <v>210</v>
      </c>
      <c r="I158" s="8">
        <v>1470</v>
      </c>
    </row>
    <row r="159" spans="2:9" ht="18.5" x14ac:dyDescent="0.45">
      <c r="B159" s="4">
        <v>158</v>
      </c>
      <c r="C159" s="5">
        <v>44354</v>
      </c>
      <c r="D159" s="6" t="s">
        <v>20</v>
      </c>
      <c r="E159" s="6" t="s">
        <v>23</v>
      </c>
      <c r="F159" s="6" t="s">
        <v>13</v>
      </c>
      <c r="G159" s="8">
        <v>6</v>
      </c>
      <c r="H159" s="8">
        <v>2100</v>
      </c>
      <c r="I159" s="8">
        <v>12600</v>
      </c>
    </row>
    <row r="160" spans="2:9" ht="18.5" x14ac:dyDescent="0.45">
      <c r="B160" s="4">
        <v>159</v>
      </c>
      <c r="C160" s="5">
        <v>44355</v>
      </c>
      <c r="D160" s="6" t="s">
        <v>20</v>
      </c>
      <c r="E160" s="6" t="s">
        <v>9</v>
      </c>
      <c r="F160" s="6" t="s">
        <v>15</v>
      </c>
      <c r="G160" s="8">
        <v>5</v>
      </c>
      <c r="H160" s="8">
        <v>1200</v>
      </c>
      <c r="I160" s="8">
        <v>6000</v>
      </c>
    </row>
    <row r="161" spans="2:9" ht="18.5" x14ac:dyDescent="0.45">
      <c r="B161" s="4">
        <v>160</v>
      </c>
      <c r="C161" s="5">
        <v>44356</v>
      </c>
      <c r="D161" s="6" t="s">
        <v>20</v>
      </c>
      <c r="E161" s="6" t="s">
        <v>12</v>
      </c>
      <c r="F161" s="6" t="s">
        <v>17</v>
      </c>
      <c r="G161" s="8">
        <v>4</v>
      </c>
      <c r="H161" s="8">
        <v>1500</v>
      </c>
      <c r="I161" s="8">
        <v>6000</v>
      </c>
    </row>
    <row r="162" spans="2:9" ht="18.5" x14ac:dyDescent="0.45">
      <c r="B162" s="4">
        <v>161</v>
      </c>
      <c r="C162" s="5">
        <v>44357</v>
      </c>
      <c r="D162" s="6" t="s">
        <v>20</v>
      </c>
      <c r="E162" s="6" t="s">
        <v>22</v>
      </c>
      <c r="F162" s="6" t="s">
        <v>19</v>
      </c>
      <c r="G162" s="8">
        <v>3</v>
      </c>
      <c r="H162" s="8">
        <v>300</v>
      </c>
      <c r="I162" s="8">
        <v>900</v>
      </c>
    </row>
    <row r="163" spans="2:9" ht="18.5" x14ac:dyDescent="0.45">
      <c r="B163" s="4">
        <v>162</v>
      </c>
      <c r="C163" s="5">
        <v>44358</v>
      </c>
      <c r="D163" s="6" t="s">
        <v>20</v>
      </c>
      <c r="E163" s="6" t="s">
        <v>23</v>
      </c>
      <c r="F163" s="6" t="s">
        <v>21</v>
      </c>
      <c r="G163" s="8">
        <v>2</v>
      </c>
      <c r="H163" s="8">
        <v>190</v>
      </c>
      <c r="I163" s="8">
        <v>380</v>
      </c>
    </row>
    <row r="164" spans="2:9" ht="18.5" x14ac:dyDescent="0.45">
      <c r="B164" s="4">
        <v>163</v>
      </c>
      <c r="C164" s="5">
        <v>44359</v>
      </c>
      <c r="D164" s="6" t="s">
        <v>8</v>
      </c>
      <c r="E164" s="6" t="s">
        <v>9</v>
      </c>
      <c r="F164" s="6" t="s">
        <v>10</v>
      </c>
      <c r="G164" s="8">
        <v>2</v>
      </c>
      <c r="H164" s="8">
        <v>210</v>
      </c>
      <c r="I164" s="8">
        <v>420</v>
      </c>
    </row>
    <row r="165" spans="2:9" ht="18.5" x14ac:dyDescent="0.45">
      <c r="B165" s="4">
        <v>164</v>
      </c>
      <c r="C165" s="5">
        <v>44360</v>
      </c>
      <c r="D165" s="6" t="s">
        <v>11</v>
      </c>
      <c r="E165" s="6" t="s">
        <v>12</v>
      </c>
      <c r="F165" s="6" t="s">
        <v>13</v>
      </c>
      <c r="G165" s="8">
        <v>7</v>
      </c>
      <c r="H165" s="8">
        <v>2100</v>
      </c>
      <c r="I165" s="8">
        <v>14700</v>
      </c>
    </row>
    <row r="166" spans="2:9" ht="18.5" x14ac:dyDescent="0.45">
      <c r="B166" s="4">
        <v>165</v>
      </c>
      <c r="C166" s="5">
        <v>44361</v>
      </c>
      <c r="D166" s="6" t="s">
        <v>14</v>
      </c>
      <c r="E166" s="6" t="s">
        <v>9</v>
      </c>
      <c r="F166" s="6" t="s">
        <v>15</v>
      </c>
      <c r="G166" s="8">
        <v>6</v>
      </c>
      <c r="H166" s="8">
        <v>1200</v>
      </c>
      <c r="I166" s="8">
        <v>7200</v>
      </c>
    </row>
    <row r="167" spans="2:9" ht="18.5" x14ac:dyDescent="0.45">
      <c r="B167" s="4">
        <v>166</v>
      </c>
      <c r="C167" s="5">
        <v>44362</v>
      </c>
      <c r="D167" s="6" t="s">
        <v>16</v>
      </c>
      <c r="E167" s="6" t="s">
        <v>12</v>
      </c>
      <c r="F167" s="6" t="s">
        <v>17</v>
      </c>
      <c r="G167" s="8">
        <v>5</v>
      </c>
      <c r="H167" s="8">
        <v>1500</v>
      </c>
      <c r="I167" s="8">
        <v>7500</v>
      </c>
    </row>
    <row r="168" spans="2:9" ht="18.5" x14ac:dyDescent="0.45">
      <c r="B168" s="4">
        <v>167</v>
      </c>
      <c r="C168" s="5">
        <v>44363</v>
      </c>
      <c r="D168" s="6" t="s">
        <v>18</v>
      </c>
      <c r="E168" s="6" t="s">
        <v>9</v>
      </c>
      <c r="F168" s="6" t="s">
        <v>19</v>
      </c>
      <c r="G168" s="8">
        <v>4</v>
      </c>
      <c r="H168" s="8">
        <v>300</v>
      </c>
      <c r="I168" s="8">
        <v>1200</v>
      </c>
    </row>
    <row r="169" spans="2:9" ht="18.5" x14ac:dyDescent="0.45">
      <c r="B169" s="4">
        <v>168</v>
      </c>
      <c r="C169" s="5">
        <v>44364</v>
      </c>
      <c r="D169" s="6" t="s">
        <v>20</v>
      </c>
      <c r="E169" s="6" t="s">
        <v>9</v>
      </c>
      <c r="F169" s="6" t="s">
        <v>21</v>
      </c>
      <c r="G169" s="8">
        <v>3</v>
      </c>
      <c r="H169" s="8">
        <v>190</v>
      </c>
      <c r="I169" s="8">
        <v>570</v>
      </c>
    </row>
    <row r="170" spans="2:9" ht="18.5" x14ac:dyDescent="0.45">
      <c r="B170" s="4">
        <v>169</v>
      </c>
      <c r="C170" s="5">
        <v>44365</v>
      </c>
      <c r="D170" s="6" t="s">
        <v>8</v>
      </c>
      <c r="E170" s="6" t="s">
        <v>9</v>
      </c>
      <c r="F170" s="6" t="s">
        <v>10</v>
      </c>
      <c r="G170" s="8">
        <v>2</v>
      </c>
      <c r="H170" s="8">
        <v>210</v>
      </c>
      <c r="I170" s="8">
        <v>420</v>
      </c>
    </row>
    <row r="171" spans="2:9" ht="18.5" x14ac:dyDescent="0.45">
      <c r="B171" s="4">
        <v>170</v>
      </c>
      <c r="C171" s="5">
        <v>44366</v>
      </c>
      <c r="D171" s="6" t="s">
        <v>11</v>
      </c>
      <c r="E171" s="6" t="s">
        <v>12</v>
      </c>
      <c r="F171" s="6" t="s">
        <v>15</v>
      </c>
      <c r="G171" s="8">
        <v>7</v>
      </c>
      <c r="H171" s="8">
        <v>2100</v>
      </c>
      <c r="I171" s="8">
        <v>14700</v>
      </c>
    </row>
    <row r="172" spans="2:9" ht="18.5" x14ac:dyDescent="0.45">
      <c r="B172" s="4">
        <v>171</v>
      </c>
      <c r="C172" s="5">
        <v>44367</v>
      </c>
      <c r="D172" s="6" t="s">
        <v>14</v>
      </c>
      <c r="E172" s="6" t="s">
        <v>12</v>
      </c>
      <c r="F172" s="6" t="s">
        <v>17</v>
      </c>
      <c r="G172" s="8">
        <v>6</v>
      </c>
      <c r="H172" s="8">
        <v>1200</v>
      </c>
      <c r="I172" s="8">
        <v>7200</v>
      </c>
    </row>
    <row r="173" spans="2:9" ht="18.5" x14ac:dyDescent="0.45">
      <c r="B173" s="4">
        <v>172</v>
      </c>
      <c r="C173" s="5">
        <v>44368</v>
      </c>
      <c r="D173" s="6" t="s">
        <v>16</v>
      </c>
      <c r="E173" s="6" t="s">
        <v>9</v>
      </c>
      <c r="F173" s="6" t="s">
        <v>19</v>
      </c>
      <c r="G173" s="8">
        <v>5</v>
      </c>
      <c r="H173" s="8">
        <v>300</v>
      </c>
      <c r="I173" s="8">
        <v>1500</v>
      </c>
    </row>
    <row r="174" spans="2:9" ht="18.5" x14ac:dyDescent="0.45">
      <c r="B174" s="4">
        <v>173</v>
      </c>
      <c r="C174" s="5">
        <v>44369</v>
      </c>
      <c r="D174" s="6" t="s">
        <v>18</v>
      </c>
      <c r="E174" s="6" t="s">
        <v>9</v>
      </c>
      <c r="F174" s="6" t="s">
        <v>21</v>
      </c>
      <c r="G174" s="8">
        <v>4</v>
      </c>
      <c r="H174" s="8">
        <v>200</v>
      </c>
      <c r="I174" s="8">
        <v>800</v>
      </c>
    </row>
    <row r="175" spans="2:9" ht="18.5" x14ac:dyDescent="0.45">
      <c r="B175" s="4">
        <v>174</v>
      </c>
      <c r="C175" s="5">
        <v>44370</v>
      </c>
      <c r="D175" s="6" t="s">
        <v>20</v>
      </c>
      <c r="E175" s="6" t="s">
        <v>12</v>
      </c>
      <c r="F175" s="6" t="s">
        <v>10</v>
      </c>
      <c r="G175" s="8">
        <v>3</v>
      </c>
      <c r="H175" s="8">
        <v>190</v>
      </c>
      <c r="I175" s="8">
        <v>570</v>
      </c>
    </row>
    <row r="176" spans="2:9" ht="18.5" x14ac:dyDescent="0.45">
      <c r="B176" s="4">
        <v>175</v>
      </c>
      <c r="C176" s="5">
        <v>44371</v>
      </c>
      <c r="D176" s="6" t="s">
        <v>20</v>
      </c>
      <c r="E176" s="6" t="s">
        <v>9</v>
      </c>
      <c r="F176" s="6" t="s">
        <v>13</v>
      </c>
      <c r="G176" s="8">
        <v>2</v>
      </c>
      <c r="H176" s="8">
        <v>2100</v>
      </c>
      <c r="I176" s="8">
        <v>4200</v>
      </c>
    </row>
    <row r="177" spans="2:9" ht="18.5" x14ac:dyDescent="0.45">
      <c r="B177" s="4">
        <v>176</v>
      </c>
      <c r="C177" s="5">
        <v>44372</v>
      </c>
      <c r="D177" s="6" t="s">
        <v>8</v>
      </c>
      <c r="E177" s="6" t="s">
        <v>9</v>
      </c>
      <c r="F177" s="6" t="s">
        <v>10</v>
      </c>
      <c r="G177" s="8">
        <v>7</v>
      </c>
      <c r="H177" s="8">
        <v>210</v>
      </c>
      <c r="I177" s="8">
        <v>1470</v>
      </c>
    </row>
    <row r="178" spans="2:9" ht="18.5" x14ac:dyDescent="0.45">
      <c r="B178" s="4">
        <v>177</v>
      </c>
      <c r="C178" s="5">
        <v>44373</v>
      </c>
      <c r="D178" s="6" t="s">
        <v>11</v>
      </c>
      <c r="E178" s="6" t="s">
        <v>9</v>
      </c>
      <c r="F178" s="6" t="s">
        <v>10</v>
      </c>
      <c r="G178" s="8">
        <v>3</v>
      </c>
      <c r="H178" s="8">
        <v>190</v>
      </c>
      <c r="I178" s="8">
        <v>570</v>
      </c>
    </row>
    <row r="179" spans="2:9" ht="18.5" x14ac:dyDescent="0.45">
      <c r="B179" s="4">
        <v>178</v>
      </c>
      <c r="C179" s="5">
        <v>44374</v>
      </c>
      <c r="D179" s="6" t="s">
        <v>14</v>
      </c>
      <c r="E179" s="6" t="s">
        <v>9</v>
      </c>
      <c r="F179" s="6" t="s">
        <v>10</v>
      </c>
      <c r="G179" s="8">
        <v>3</v>
      </c>
      <c r="H179" s="8">
        <v>190</v>
      </c>
      <c r="I179" s="8">
        <v>570</v>
      </c>
    </row>
    <row r="180" spans="2:9" ht="18.5" x14ac:dyDescent="0.45">
      <c r="B180" s="4">
        <v>179</v>
      </c>
      <c r="C180" s="5">
        <v>44375</v>
      </c>
      <c r="D180" s="6" t="s">
        <v>16</v>
      </c>
      <c r="E180" s="6" t="s">
        <v>9</v>
      </c>
      <c r="F180" s="6" t="s">
        <v>10</v>
      </c>
      <c r="G180" s="8">
        <v>3</v>
      </c>
      <c r="H180" s="8">
        <v>190</v>
      </c>
      <c r="I180" s="8">
        <v>570</v>
      </c>
    </row>
    <row r="181" spans="2:9" ht="18.5" x14ac:dyDescent="0.45">
      <c r="B181" s="4">
        <v>180</v>
      </c>
      <c r="C181" s="5">
        <v>44376</v>
      </c>
      <c r="D181" s="6" t="s">
        <v>18</v>
      </c>
      <c r="E181" s="6" t="s">
        <v>9</v>
      </c>
      <c r="F181" s="6" t="s">
        <v>10</v>
      </c>
      <c r="G181" s="8">
        <v>3</v>
      </c>
      <c r="H181" s="8">
        <v>190</v>
      </c>
      <c r="I181" s="8">
        <v>570</v>
      </c>
    </row>
    <row r="182" spans="2:9" ht="18.5" x14ac:dyDescent="0.45">
      <c r="B182" s="4">
        <v>181</v>
      </c>
      <c r="C182" s="5">
        <v>44377</v>
      </c>
      <c r="D182" s="6" t="s">
        <v>20</v>
      </c>
      <c r="E182" s="6" t="s">
        <v>9</v>
      </c>
      <c r="F182" s="6" t="s">
        <v>10</v>
      </c>
      <c r="G182" s="8">
        <v>3</v>
      </c>
      <c r="H182" s="8">
        <v>190</v>
      </c>
      <c r="I182" s="8">
        <v>570</v>
      </c>
    </row>
    <row r="183" spans="2:9" ht="18.5" x14ac:dyDescent="0.45">
      <c r="B183" s="4">
        <v>182</v>
      </c>
      <c r="C183" s="5">
        <v>44378</v>
      </c>
      <c r="D183" s="6" t="s">
        <v>8</v>
      </c>
      <c r="E183" s="6" t="s">
        <v>9</v>
      </c>
      <c r="F183" s="6" t="s">
        <v>10</v>
      </c>
      <c r="G183" s="8">
        <v>3</v>
      </c>
      <c r="H183" s="8">
        <v>190</v>
      </c>
      <c r="I183" s="8">
        <v>570</v>
      </c>
    </row>
    <row r="184" spans="2:9" ht="18.5" x14ac:dyDescent="0.45">
      <c r="B184" s="4">
        <v>183</v>
      </c>
      <c r="C184" s="5">
        <v>44379</v>
      </c>
      <c r="D184" s="6" t="s">
        <v>11</v>
      </c>
      <c r="E184" s="6" t="s">
        <v>12</v>
      </c>
      <c r="F184" s="6" t="s">
        <v>10</v>
      </c>
      <c r="G184" s="8">
        <v>3</v>
      </c>
      <c r="H184" s="8">
        <v>190</v>
      </c>
      <c r="I184" s="8">
        <v>570</v>
      </c>
    </row>
    <row r="185" spans="2:9" ht="18.5" x14ac:dyDescent="0.45">
      <c r="B185" s="4">
        <v>184</v>
      </c>
      <c r="C185" s="5">
        <v>44380</v>
      </c>
      <c r="D185" s="6" t="s">
        <v>14</v>
      </c>
      <c r="E185" s="6" t="s">
        <v>9</v>
      </c>
      <c r="F185" s="6" t="s">
        <v>15</v>
      </c>
      <c r="G185" s="8">
        <v>5</v>
      </c>
      <c r="H185" s="8">
        <v>1200</v>
      </c>
      <c r="I185" s="8">
        <v>6000</v>
      </c>
    </row>
    <row r="186" spans="2:9" ht="18.5" x14ac:dyDescent="0.45">
      <c r="B186" s="4">
        <v>185</v>
      </c>
      <c r="C186" s="5">
        <v>44381</v>
      </c>
      <c r="D186" s="6" t="s">
        <v>16</v>
      </c>
      <c r="E186" s="6" t="s">
        <v>12</v>
      </c>
      <c r="F186" s="6" t="s">
        <v>17</v>
      </c>
      <c r="G186" s="8">
        <v>4</v>
      </c>
      <c r="H186" s="8">
        <v>1500</v>
      </c>
      <c r="I186" s="8">
        <v>6000</v>
      </c>
    </row>
    <row r="187" spans="2:9" ht="18.5" x14ac:dyDescent="0.45">
      <c r="B187" s="4">
        <v>186</v>
      </c>
      <c r="C187" s="5">
        <v>44382</v>
      </c>
      <c r="D187" s="6" t="s">
        <v>18</v>
      </c>
      <c r="E187" s="6" t="s">
        <v>9</v>
      </c>
      <c r="F187" s="6" t="s">
        <v>19</v>
      </c>
      <c r="G187" s="8">
        <v>3</v>
      </c>
      <c r="H187" s="8">
        <v>300</v>
      </c>
      <c r="I187" s="8">
        <v>900</v>
      </c>
    </row>
    <row r="188" spans="2:9" ht="18.5" x14ac:dyDescent="0.45">
      <c r="B188" s="4">
        <v>187</v>
      </c>
      <c r="C188" s="5">
        <v>44383</v>
      </c>
      <c r="D188" s="6" t="s">
        <v>20</v>
      </c>
      <c r="E188" s="6" t="s">
        <v>9</v>
      </c>
      <c r="F188" s="6" t="s">
        <v>21</v>
      </c>
      <c r="G188" s="8">
        <v>2</v>
      </c>
      <c r="H188" s="8">
        <v>190</v>
      </c>
      <c r="I188" s="8">
        <v>380</v>
      </c>
    </row>
    <row r="189" spans="2:9" ht="18.5" x14ac:dyDescent="0.45">
      <c r="B189" s="4">
        <v>188</v>
      </c>
      <c r="C189" s="5">
        <v>44384</v>
      </c>
      <c r="D189" s="6" t="s">
        <v>20</v>
      </c>
      <c r="E189" s="6" t="s">
        <v>9</v>
      </c>
      <c r="F189" s="6" t="s">
        <v>10</v>
      </c>
      <c r="G189" s="8">
        <v>2</v>
      </c>
      <c r="H189" s="8">
        <v>210</v>
      </c>
      <c r="I189" s="8">
        <v>420</v>
      </c>
    </row>
    <row r="190" spans="2:9" ht="18.5" x14ac:dyDescent="0.45">
      <c r="B190" s="4">
        <v>189</v>
      </c>
      <c r="C190" s="5">
        <v>44385</v>
      </c>
      <c r="D190" s="6" t="s">
        <v>8</v>
      </c>
      <c r="E190" s="6" t="s">
        <v>9</v>
      </c>
      <c r="F190" s="6" t="s">
        <v>13</v>
      </c>
      <c r="G190" s="8">
        <v>7</v>
      </c>
      <c r="H190" s="8">
        <v>2100</v>
      </c>
      <c r="I190" s="8">
        <v>14700</v>
      </c>
    </row>
    <row r="191" spans="2:9" ht="18.5" x14ac:dyDescent="0.45">
      <c r="B191" s="4">
        <v>190</v>
      </c>
      <c r="C191" s="5">
        <v>44386</v>
      </c>
      <c r="D191" s="6" t="s">
        <v>8</v>
      </c>
      <c r="E191" s="6" t="s">
        <v>12</v>
      </c>
      <c r="F191" s="6" t="s">
        <v>15</v>
      </c>
      <c r="G191" s="8">
        <v>6</v>
      </c>
      <c r="H191" s="8">
        <v>1200</v>
      </c>
      <c r="I191" s="8">
        <v>7200</v>
      </c>
    </row>
    <row r="192" spans="2:9" ht="18.5" x14ac:dyDescent="0.45">
      <c r="B192" s="4">
        <v>191</v>
      </c>
      <c r="C192" s="5">
        <v>44387</v>
      </c>
      <c r="D192" s="6" t="s">
        <v>8</v>
      </c>
      <c r="E192" s="6" t="s">
        <v>22</v>
      </c>
      <c r="F192" s="6" t="s">
        <v>17</v>
      </c>
      <c r="G192" s="8">
        <v>5</v>
      </c>
      <c r="H192" s="8">
        <v>1500</v>
      </c>
      <c r="I192" s="8">
        <v>7500</v>
      </c>
    </row>
    <row r="193" spans="2:9" ht="18.5" x14ac:dyDescent="0.45">
      <c r="B193" s="4">
        <v>192</v>
      </c>
      <c r="C193" s="5">
        <v>44388</v>
      </c>
      <c r="D193" s="6" t="s">
        <v>8</v>
      </c>
      <c r="E193" s="6" t="s">
        <v>23</v>
      </c>
      <c r="F193" s="6" t="s">
        <v>19</v>
      </c>
      <c r="G193" s="8">
        <v>4</v>
      </c>
      <c r="H193" s="8">
        <v>300</v>
      </c>
      <c r="I193" s="8">
        <v>1200</v>
      </c>
    </row>
    <row r="194" spans="2:9" ht="18.5" x14ac:dyDescent="0.45">
      <c r="B194" s="4">
        <v>193</v>
      </c>
      <c r="C194" s="5">
        <v>44389</v>
      </c>
      <c r="D194" s="6" t="s">
        <v>8</v>
      </c>
      <c r="E194" s="6" t="s">
        <v>9</v>
      </c>
      <c r="F194" s="6" t="s">
        <v>21</v>
      </c>
      <c r="G194" s="8">
        <v>3</v>
      </c>
      <c r="H194" s="8">
        <v>190</v>
      </c>
      <c r="I194" s="8">
        <v>570</v>
      </c>
    </row>
    <row r="195" spans="2:9" ht="18.5" x14ac:dyDescent="0.45">
      <c r="B195" s="4">
        <v>194</v>
      </c>
      <c r="C195" s="5">
        <v>44390</v>
      </c>
      <c r="D195" s="6" t="s">
        <v>8</v>
      </c>
      <c r="E195" s="6" t="s">
        <v>12</v>
      </c>
      <c r="F195" s="6" t="s">
        <v>10</v>
      </c>
      <c r="G195" s="8">
        <v>2</v>
      </c>
      <c r="H195" s="8">
        <v>210</v>
      </c>
      <c r="I195" s="8">
        <v>420</v>
      </c>
    </row>
    <row r="196" spans="2:9" ht="18.5" x14ac:dyDescent="0.45">
      <c r="B196" s="4">
        <v>195</v>
      </c>
      <c r="C196" s="5">
        <v>44391</v>
      </c>
      <c r="D196" s="6" t="s">
        <v>8</v>
      </c>
      <c r="E196" s="6" t="s">
        <v>22</v>
      </c>
      <c r="F196" s="6" t="s">
        <v>15</v>
      </c>
      <c r="G196" s="8">
        <v>7</v>
      </c>
      <c r="H196" s="8">
        <v>2100</v>
      </c>
      <c r="I196" s="8">
        <v>14700</v>
      </c>
    </row>
    <row r="197" spans="2:9" ht="18.5" x14ac:dyDescent="0.45">
      <c r="B197" s="4">
        <v>196</v>
      </c>
      <c r="C197" s="5">
        <v>44392</v>
      </c>
      <c r="D197" s="6" t="s">
        <v>8</v>
      </c>
      <c r="E197" s="6" t="s">
        <v>23</v>
      </c>
      <c r="F197" s="6" t="s">
        <v>17</v>
      </c>
      <c r="G197" s="8">
        <v>6</v>
      </c>
      <c r="H197" s="8">
        <v>1200</v>
      </c>
      <c r="I197" s="8">
        <v>7200</v>
      </c>
    </row>
    <row r="198" spans="2:9" ht="18.5" x14ac:dyDescent="0.45">
      <c r="B198" s="4">
        <v>197</v>
      </c>
      <c r="C198" s="5">
        <v>44393</v>
      </c>
      <c r="D198" s="6" t="s">
        <v>11</v>
      </c>
      <c r="E198" s="6" t="s">
        <v>12</v>
      </c>
      <c r="F198" s="6" t="s">
        <v>19</v>
      </c>
      <c r="G198" s="8">
        <v>5</v>
      </c>
      <c r="H198" s="8">
        <v>300</v>
      </c>
      <c r="I198" s="8">
        <v>1500</v>
      </c>
    </row>
    <row r="199" spans="2:9" ht="18.5" x14ac:dyDescent="0.45">
      <c r="B199" s="4">
        <v>198</v>
      </c>
      <c r="C199" s="5">
        <v>44394</v>
      </c>
      <c r="D199" s="6" t="s">
        <v>11</v>
      </c>
      <c r="E199" s="6" t="s">
        <v>9</v>
      </c>
      <c r="F199" s="6" t="s">
        <v>21</v>
      </c>
      <c r="G199" s="8">
        <v>4</v>
      </c>
      <c r="H199" s="8">
        <v>200</v>
      </c>
      <c r="I199" s="8">
        <v>800</v>
      </c>
    </row>
    <row r="200" spans="2:9" ht="18.5" x14ac:dyDescent="0.45">
      <c r="B200" s="4">
        <v>199</v>
      </c>
      <c r="C200" s="5">
        <v>44395</v>
      </c>
      <c r="D200" s="6" t="s">
        <v>11</v>
      </c>
      <c r="E200" s="6" t="s">
        <v>22</v>
      </c>
      <c r="F200" s="6" t="s">
        <v>10</v>
      </c>
      <c r="G200" s="8">
        <v>3</v>
      </c>
      <c r="H200" s="8">
        <v>190</v>
      </c>
      <c r="I200" s="8">
        <v>570</v>
      </c>
    </row>
    <row r="201" spans="2:9" ht="18.5" x14ac:dyDescent="0.45">
      <c r="B201" s="4">
        <v>200</v>
      </c>
      <c r="C201" s="5">
        <v>44396</v>
      </c>
      <c r="D201" s="6" t="s">
        <v>11</v>
      </c>
      <c r="E201" s="6" t="s">
        <v>23</v>
      </c>
      <c r="F201" s="6" t="s">
        <v>13</v>
      </c>
      <c r="G201" s="8">
        <v>2</v>
      </c>
      <c r="H201" s="8">
        <v>2100</v>
      </c>
      <c r="I201" s="8">
        <v>4200</v>
      </c>
    </row>
    <row r="202" spans="2:9" ht="18.5" x14ac:dyDescent="0.45">
      <c r="B202" s="4">
        <v>201</v>
      </c>
      <c r="C202" s="5">
        <v>44397</v>
      </c>
      <c r="D202" s="6" t="s">
        <v>11</v>
      </c>
      <c r="E202" s="6" t="s">
        <v>12</v>
      </c>
      <c r="F202" s="6" t="s">
        <v>10</v>
      </c>
      <c r="G202" s="8">
        <v>7</v>
      </c>
      <c r="H202" s="8">
        <v>210</v>
      </c>
      <c r="I202" s="8">
        <v>1470</v>
      </c>
    </row>
    <row r="203" spans="2:9" ht="18.5" x14ac:dyDescent="0.45">
      <c r="B203" s="4">
        <v>202</v>
      </c>
      <c r="C203" s="5">
        <v>44398</v>
      </c>
      <c r="D203" s="6" t="s">
        <v>11</v>
      </c>
      <c r="E203" s="6" t="s">
        <v>9</v>
      </c>
      <c r="F203" s="6" t="s">
        <v>13</v>
      </c>
      <c r="G203" s="8">
        <v>6</v>
      </c>
      <c r="H203" s="8">
        <v>2100</v>
      </c>
      <c r="I203" s="8">
        <v>12600</v>
      </c>
    </row>
    <row r="204" spans="2:9" ht="18.5" x14ac:dyDescent="0.45">
      <c r="B204" s="4">
        <v>203</v>
      </c>
      <c r="C204" s="5">
        <v>44399</v>
      </c>
      <c r="D204" s="6" t="s">
        <v>11</v>
      </c>
      <c r="E204" s="6" t="s">
        <v>22</v>
      </c>
      <c r="F204" s="6" t="s">
        <v>15</v>
      </c>
      <c r="G204" s="8">
        <v>5</v>
      </c>
      <c r="H204" s="8">
        <v>1200</v>
      </c>
      <c r="I204" s="8">
        <v>6000</v>
      </c>
    </row>
    <row r="205" spans="2:9" ht="18.5" x14ac:dyDescent="0.45">
      <c r="B205" s="4">
        <v>204</v>
      </c>
      <c r="C205" s="5">
        <v>44400</v>
      </c>
      <c r="D205" s="6" t="s">
        <v>11</v>
      </c>
      <c r="E205" s="6" t="s">
        <v>23</v>
      </c>
      <c r="F205" s="6" t="s">
        <v>17</v>
      </c>
      <c r="G205" s="8">
        <v>4</v>
      </c>
      <c r="H205" s="8">
        <v>1500</v>
      </c>
      <c r="I205" s="8">
        <v>6000</v>
      </c>
    </row>
    <row r="206" spans="2:9" ht="18.5" x14ac:dyDescent="0.45">
      <c r="B206" s="4">
        <v>205</v>
      </c>
      <c r="C206" s="5">
        <v>44401</v>
      </c>
      <c r="D206" s="6" t="s">
        <v>14</v>
      </c>
      <c r="E206" s="6" t="s">
        <v>23</v>
      </c>
      <c r="F206" s="6" t="s">
        <v>19</v>
      </c>
      <c r="G206" s="8">
        <v>3</v>
      </c>
      <c r="H206" s="8">
        <v>300</v>
      </c>
      <c r="I206" s="8">
        <v>900</v>
      </c>
    </row>
    <row r="207" spans="2:9" ht="18.5" x14ac:dyDescent="0.45">
      <c r="B207" s="4">
        <v>206</v>
      </c>
      <c r="C207" s="5">
        <v>44402</v>
      </c>
      <c r="D207" s="6" t="s">
        <v>16</v>
      </c>
      <c r="E207" s="6" t="s">
        <v>23</v>
      </c>
      <c r="F207" s="6" t="s">
        <v>21</v>
      </c>
      <c r="G207" s="8">
        <v>2</v>
      </c>
      <c r="H207" s="8">
        <v>190</v>
      </c>
      <c r="I207" s="8">
        <v>380</v>
      </c>
    </row>
    <row r="208" spans="2:9" ht="18.5" x14ac:dyDescent="0.45">
      <c r="B208" s="4">
        <v>207</v>
      </c>
      <c r="C208" s="5">
        <v>44403</v>
      </c>
      <c r="D208" s="6" t="s">
        <v>18</v>
      </c>
      <c r="E208" s="6" t="s">
        <v>23</v>
      </c>
      <c r="F208" s="6" t="s">
        <v>10</v>
      </c>
      <c r="G208" s="8">
        <v>7</v>
      </c>
      <c r="H208" s="8">
        <v>210</v>
      </c>
      <c r="I208" s="8">
        <v>1470</v>
      </c>
    </row>
    <row r="209" spans="2:9" ht="18.5" x14ac:dyDescent="0.45">
      <c r="B209" s="4">
        <v>208</v>
      </c>
      <c r="C209" s="5">
        <v>44404</v>
      </c>
      <c r="D209" s="6" t="s">
        <v>20</v>
      </c>
      <c r="E209" s="6" t="s">
        <v>23</v>
      </c>
      <c r="F209" s="6" t="s">
        <v>13</v>
      </c>
      <c r="G209" s="8">
        <v>6</v>
      </c>
      <c r="H209" s="8">
        <v>2100</v>
      </c>
      <c r="I209" s="8">
        <v>12600</v>
      </c>
    </row>
    <row r="210" spans="2:9" ht="18.5" x14ac:dyDescent="0.45">
      <c r="B210" s="4">
        <v>209</v>
      </c>
      <c r="C210" s="5">
        <v>44405</v>
      </c>
      <c r="D210" s="6" t="s">
        <v>20</v>
      </c>
      <c r="E210" s="6" t="s">
        <v>9</v>
      </c>
      <c r="F210" s="6" t="s">
        <v>15</v>
      </c>
      <c r="G210" s="8">
        <v>5</v>
      </c>
      <c r="H210" s="8">
        <v>1200</v>
      </c>
      <c r="I210" s="8">
        <v>6000</v>
      </c>
    </row>
    <row r="211" spans="2:9" ht="18.5" x14ac:dyDescent="0.45">
      <c r="B211" s="4">
        <v>210</v>
      </c>
      <c r="C211" s="5">
        <v>44406</v>
      </c>
      <c r="D211" s="6" t="s">
        <v>20</v>
      </c>
      <c r="E211" s="6" t="s">
        <v>12</v>
      </c>
      <c r="F211" s="6" t="s">
        <v>17</v>
      </c>
      <c r="G211" s="8">
        <v>4</v>
      </c>
      <c r="H211" s="8">
        <v>1500</v>
      </c>
      <c r="I211" s="8">
        <v>6000</v>
      </c>
    </row>
    <row r="212" spans="2:9" ht="18.5" x14ac:dyDescent="0.45">
      <c r="B212" s="4">
        <v>211</v>
      </c>
      <c r="C212" s="5">
        <v>44407</v>
      </c>
      <c r="D212" s="6" t="s">
        <v>20</v>
      </c>
      <c r="E212" s="6" t="s">
        <v>22</v>
      </c>
      <c r="F212" s="6" t="s">
        <v>19</v>
      </c>
      <c r="G212" s="8">
        <v>3</v>
      </c>
      <c r="H212" s="8">
        <v>300</v>
      </c>
      <c r="I212" s="8">
        <v>900</v>
      </c>
    </row>
    <row r="213" spans="2:9" ht="18.5" x14ac:dyDescent="0.45">
      <c r="B213" s="4">
        <v>212</v>
      </c>
      <c r="C213" s="5">
        <v>44408</v>
      </c>
      <c r="D213" s="6" t="s">
        <v>20</v>
      </c>
      <c r="E213" s="6" t="s">
        <v>23</v>
      </c>
      <c r="F213" s="6" t="s">
        <v>21</v>
      </c>
      <c r="G213" s="8">
        <v>2</v>
      </c>
      <c r="H213" s="8">
        <v>190</v>
      </c>
      <c r="I213" s="8">
        <v>380</v>
      </c>
    </row>
    <row r="214" spans="2:9" ht="18.5" x14ac:dyDescent="0.45">
      <c r="B214" s="4">
        <v>213</v>
      </c>
      <c r="C214" s="5">
        <v>44409</v>
      </c>
      <c r="D214" s="6" t="s">
        <v>20</v>
      </c>
      <c r="E214" s="6" t="s">
        <v>9</v>
      </c>
      <c r="F214" s="6" t="s">
        <v>10</v>
      </c>
      <c r="G214" s="8">
        <v>2</v>
      </c>
      <c r="H214" s="8">
        <v>210</v>
      </c>
      <c r="I214" s="8">
        <v>420</v>
      </c>
    </row>
    <row r="215" spans="2:9" ht="18.5" x14ac:dyDescent="0.45">
      <c r="B215" s="4">
        <v>214</v>
      </c>
      <c r="C215" s="5">
        <v>44410</v>
      </c>
      <c r="D215" s="6" t="s">
        <v>20</v>
      </c>
      <c r="E215" s="6" t="s">
        <v>12</v>
      </c>
      <c r="F215" s="6" t="s">
        <v>13</v>
      </c>
      <c r="G215" s="8">
        <v>7</v>
      </c>
      <c r="H215" s="8">
        <v>2100</v>
      </c>
      <c r="I215" s="8">
        <v>14700</v>
      </c>
    </row>
    <row r="216" spans="2:9" ht="18.5" x14ac:dyDescent="0.45">
      <c r="B216" s="4">
        <v>215</v>
      </c>
      <c r="C216" s="5">
        <v>44411</v>
      </c>
      <c r="D216" s="6" t="s">
        <v>20</v>
      </c>
      <c r="E216" s="6" t="s">
        <v>22</v>
      </c>
      <c r="F216" s="6" t="s">
        <v>15</v>
      </c>
      <c r="G216" s="8">
        <v>6</v>
      </c>
      <c r="H216" s="8">
        <v>1200</v>
      </c>
      <c r="I216" s="8">
        <v>7200</v>
      </c>
    </row>
    <row r="217" spans="2:9" ht="18.5" x14ac:dyDescent="0.45">
      <c r="B217" s="4">
        <v>216</v>
      </c>
      <c r="C217" s="5">
        <v>44412</v>
      </c>
      <c r="D217" s="6" t="s">
        <v>20</v>
      </c>
      <c r="E217" s="6" t="s">
        <v>23</v>
      </c>
      <c r="F217" s="6" t="s">
        <v>17</v>
      </c>
      <c r="G217" s="8">
        <v>5</v>
      </c>
      <c r="H217" s="8">
        <v>1500</v>
      </c>
      <c r="I217" s="8">
        <v>7500</v>
      </c>
    </row>
    <row r="218" spans="2:9" ht="18.5" x14ac:dyDescent="0.45">
      <c r="B218" s="4">
        <v>217</v>
      </c>
      <c r="C218" s="5">
        <v>44413</v>
      </c>
      <c r="D218" s="6" t="s">
        <v>8</v>
      </c>
      <c r="E218" s="6" t="s">
        <v>9</v>
      </c>
      <c r="F218" s="6" t="s">
        <v>19</v>
      </c>
      <c r="G218" s="8">
        <v>4</v>
      </c>
      <c r="H218" s="8">
        <v>300</v>
      </c>
      <c r="I218" s="8">
        <v>1200</v>
      </c>
    </row>
    <row r="219" spans="2:9" ht="18.5" x14ac:dyDescent="0.45">
      <c r="B219" s="4">
        <v>218</v>
      </c>
      <c r="C219" s="5">
        <v>44414</v>
      </c>
      <c r="D219" s="6" t="s">
        <v>11</v>
      </c>
      <c r="E219" s="6" t="s">
        <v>12</v>
      </c>
      <c r="F219" s="6" t="s">
        <v>21</v>
      </c>
      <c r="G219" s="8">
        <v>3</v>
      </c>
      <c r="H219" s="8">
        <v>190</v>
      </c>
      <c r="I219" s="8">
        <v>570</v>
      </c>
    </row>
    <row r="220" spans="2:9" ht="18.5" x14ac:dyDescent="0.45">
      <c r="B220" s="4">
        <v>219</v>
      </c>
      <c r="C220" s="5">
        <v>44415</v>
      </c>
      <c r="D220" s="6" t="s">
        <v>14</v>
      </c>
      <c r="E220" s="6" t="s">
        <v>9</v>
      </c>
      <c r="F220" s="6" t="s">
        <v>10</v>
      </c>
      <c r="G220" s="8">
        <v>2</v>
      </c>
      <c r="H220" s="8">
        <v>210</v>
      </c>
      <c r="I220" s="8">
        <v>420</v>
      </c>
    </row>
    <row r="221" spans="2:9" ht="18.5" x14ac:dyDescent="0.45">
      <c r="B221" s="4">
        <v>220</v>
      </c>
      <c r="C221" s="5">
        <v>44416</v>
      </c>
      <c r="D221" s="6" t="s">
        <v>16</v>
      </c>
      <c r="E221" s="6" t="s">
        <v>12</v>
      </c>
      <c r="F221" s="6" t="s">
        <v>15</v>
      </c>
      <c r="G221" s="8">
        <v>7</v>
      </c>
      <c r="H221" s="8">
        <v>2100</v>
      </c>
      <c r="I221" s="8">
        <v>14700</v>
      </c>
    </row>
    <row r="222" spans="2:9" ht="18.5" x14ac:dyDescent="0.45">
      <c r="B222" s="4">
        <v>221</v>
      </c>
      <c r="C222" s="5">
        <v>44417</v>
      </c>
      <c r="D222" s="6" t="s">
        <v>18</v>
      </c>
      <c r="E222" s="6" t="s">
        <v>9</v>
      </c>
      <c r="F222" s="6" t="s">
        <v>17</v>
      </c>
      <c r="G222" s="8">
        <v>6</v>
      </c>
      <c r="H222" s="8">
        <v>1200</v>
      </c>
      <c r="I222" s="8">
        <v>7200</v>
      </c>
    </row>
    <row r="223" spans="2:9" ht="18.5" x14ac:dyDescent="0.45">
      <c r="B223" s="4">
        <v>222</v>
      </c>
      <c r="C223" s="5">
        <v>44418</v>
      </c>
      <c r="D223" s="6" t="s">
        <v>20</v>
      </c>
      <c r="E223" s="6" t="s">
        <v>9</v>
      </c>
      <c r="F223" s="6" t="s">
        <v>19</v>
      </c>
      <c r="G223" s="8">
        <v>5</v>
      </c>
      <c r="H223" s="8">
        <v>300</v>
      </c>
      <c r="I223" s="8">
        <v>1500</v>
      </c>
    </row>
    <row r="224" spans="2:9" ht="18.5" x14ac:dyDescent="0.45">
      <c r="B224" s="4">
        <v>223</v>
      </c>
      <c r="C224" s="5">
        <v>44419</v>
      </c>
      <c r="D224" s="6" t="s">
        <v>8</v>
      </c>
      <c r="E224" s="6" t="s">
        <v>9</v>
      </c>
      <c r="F224" s="6" t="s">
        <v>21</v>
      </c>
      <c r="G224" s="8">
        <v>4</v>
      </c>
      <c r="H224" s="8">
        <v>200</v>
      </c>
      <c r="I224" s="8">
        <v>800</v>
      </c>
    </row>
    <row r="225" spans="2:9" ht="18.5" x14ac:dyDescent="0.45">
      <c r="B225" s="4">
        <v>224</v>
      </c>
      <c r="C225" s="5">
        <v>44420</v>
      </c>
      <c r="D225" s="6" t="s">
        <v>11</v>
      </c>
      <c r="E225" s="6" t="s">
        <v>12</v>
      </c>
      <c r="F225" s="6" t="s">
        <v>10</v>
      </c>
      <c r="G225" s="8">
        <v>3</v>
      </c>
      <c r="H225" s="8">
        <v>190</v>
      </c>
      <c r="I225" s="8">
        <v>570</v>
      </c>
    </row>
    <row r="226" spans="2:9" ht="18.5" x14ac:dyDescent="0.45">
      <c r="B226" s="4">
        <v>225</v>
      </c>
      <c r="C226" s="5">
        <v>44421</v>
      </c>
      <c r="D226" s="6" t="s">
        <v>14</v>
      </c>
      <c r="E226" s="6" t="s">
        <v>12</v>
      </c>
      <c r="F226" s="6" t="s">
        <v>13</v>
      </c>
      <c r="G226" s="8">
        <v>2</v>
      </c>
      <c r="H226" s="8">
        <v>2100</v>
      </c>
      <c r="I226" s="8">
        <v>4200</v>
      </c>
    </row>
    <row r="227" spans="2:9" ht="18.5" x14ac:dyDescent="0.45">
      <c r="B227" s="4">
        <v>226</v>
      </c>
      <c r="C227" s="5">
        <v>44422</v>
      </c>
      <c r="D227" s="6" t="s">
        <v>16</v>
      </c>
      <c r="E227" s="6" t="s">
        <v>9</v>
      </c>
      <c r="F227" s="6" t="s">
        <v>10</v>
      </c>
      <c r="G227" s="8">
        <v>7</v>
      </c>
      <c r="H227" s="8">
        <v>210</v>
      </c>
      <c r="I227" s="8">
        <v>1470</v>
      </c>
    </row>
    <row r="228" spans="2:9" ht="18.5" x14ac:dyDescent="0.45">
      <c r="B228" s="4">
        <v>227</v>
      </c>
      <c r="C228" s="5">
        <v>44423</v>
      </c>
      <c r="D228" s="6" t="s">
        <v>18</v>
      </c>
      <c r="E228" s="6" t="s">
        <v>9</v>
      </c>
      <c r="F228" s="6" t="s">
        <v>13</v>
      </c>
      <c r="G228" s="8">
        <v>6</v>
      </c>
      <c r="H228" s="8">
        <v>2100</v>
      </c>
      <c r="I228" s="8">
        <v>12600</v>
      </c>
    </row>
    <row r="229" spans="2:9" ht="18.5" x14ac:dyDescent="0.45">
      <c r="B229" s="4">
        <v>228</v>
      </c>
      <c r="C229" s="5">
        <v>44424</v>
      </c>
      <c r="D229" s="6" t="s">
        <v>20</v>
      </c>
      <c r="E229" s="6" t="s">
        <v>12</v>
      </c>
      <c r="F229" s="6" t="s">
        <v>15</v>
      </c>
      <c r="G229" s="8">
        <v>5</v>
      </c>
      <c r="H229" s="8">
        <v>1200</v>
      </c>
      <c r="I229" s="8">
        <v>6000</v>
      </c>
    </row>
    <row r="230" spans="2:9" ht="18.5" x14ac:dyDescent="0.45">
      <c r="B230" s="4">
        <v>229</v>
      </c>
      <c r="C230" s="5">
        <v>44425</v>
      </c>
      <c r="D230" s="6" t="s">
        <v>20</v>
      </c>
      <c r="E230" s="6" t="s">
        <v>9</v>
      </c>
      <c r="F230" s="6" t="s">
        <v>17</v>
      </c>
      <c r="G230" s="8">
        <v>4</v>
      </c>
      <c r="H230" s="8">
        <v>1500</v>
      </c>
      <c r="I230" s="8">
        <v>6000</v>
      </c>
    </row>
    <row r="231" spans="2:9" ht="18.5" x14ac:dyDescent="0.45">
      <c r="B231" s="4">
        <v>230</v>
      </c>
      <c r="C231" s="5">
        <v>44426</v>
      </c>
      <c r="D231" s="6" t="s">
        <v>8</v>
      </c>
      <c r="E231" s="6" t="s">
        <v>9</v>
      </c>
      <c r="F231" s="6" t="s">
        <v>19</v>
      </c>
      <c r="G231" s="8">
        <v>3</v>
      </c>
      <c r="H231" s="8">
        <v>300</v>
      </c>
      <c r="I231" s="8">
        <v>900</v>
      </c>
    </row>
    <row r="232" spans="2:9" ht="18.5" x14ac:dyDescent="0.45">
      <c r="B232" s="4">
        <v>231</v>
      </c>
      <c r="C232" s="5">
        <v>44427</v>
      </c>
      <c r="D232" s="6" t="s">
        <v>11</v>
      </c>
      <c r="E232" s="6" t="s">
        <v>9</v>
      </c>
      <c r="F232" s="6" t="s">
        <v>21</v>
      </c>
      <c r="G232" s="8">
        <v>2</v>
      </c>
      <c r="H232" s="8">
        <v>190</v>
      </c>
      <c r="I232" s="8">
        <v>380</v>
      </c>
    </row>
    <row r="233" spans="2:9" ht="18.5" x14ac:dyDescent="0.45">
      <c r="B233" s="4">
        <v>232</v>
      </c>
      <c r="C233" s="5">
        <v>44428</v>
      </c>
      <c r="D233" s="6" t="s">
        <v>14</v>
      </c>
      <c r="E233" s="6" t="s">
        <v>9</v>
      </c>
      <c r="F233" s="6" t="s">
        <v>10</v>
      </c>
      <c r="G233" s="8">
        <v>7</v>
      </c>
      <c r="H233" s="8">
        <v>210</v>
      </c>
      <c r="I233" s="8">
        <v>1470</v>
      </c>
    </row>
    <row r="234" spans="2:9" ht="18.5" x14ac:dyDescent="0.45">
      <c r="B234" s="4">
        <v>233</v>
      </c>
      <c r="C234" s="5">
        <v>44429</v>
      </c>
      <c r="D234" s="6" t="s">
        <v>16</v>
      </c>
      <c r="E234" s="6" t="s">
        <v>9</v>
      </c>
      <c r="F234" s="6" t="s">
        <v>13</v>
      </c>
      <c r="G234" s="8">
        <v>6</v>
      </c>
      <c r="H234" s="8">
        <v>2100</v>
      </c>
      <c r="I234" s="8">
        <v>12600</v>
      </c>
    </row>
    <row r="235" spans="2:9" ht="18.5" x14ac:dyDescent="0.45">
      <c r="B235" s="4">
        <v>234</v>
      </c>
      <c r="C235" s="5">
        <v>44430</v>
      </c>
      <c r="D235" s="6" t="s">
        <v>18</v>
      </c>
      <c r="E235" s="6" t="s">
        <v>9</v>
      </c>
      <c r="F235" s="6" t="s">
        <v>13</v>
      </c>
      <c r="G235" s="8">
        <v>7</v>
      </c>
      <c r="H235" s="8">
        <v>2100</v>
      </c>
      <c r="I235" s="8">
        <v>14700</v>
      </c>
    </row>
    <row r="236" spans="2:9" ht="18.5" x14ac:dyDescent="0.45">
      <c r="B236" s="4">
        <v>235</v>
      </c>
      <c r="C236" s="5">
        <v>44431</v>
      </c>
      <c r="D236" s="6" t="s">
        <v>20</v>
      </c>
      <c r="E236" s="6" t="s">
        <v>9</v>
      </c>
      <c r="F236" s="6" t="s">
        <v>17</v>
      </c>
      <c r="G236" s="8">
        <v>4</v>
      </c>
      <c r="H236" s="8">
        <v>1500</v>
      </c>
      <c r="I236" s="8">
        <v>6000</v>
      </c>
    </row>
    <row r="237" spans="2:9" ht="18.5" x14ac:dyDescent="0.45">
      <c r="B237" s="4">
        <v>236</v>
      </c>
      <c r="C237" s="5">
        <v>44432</v>
      </c>
      <c r="D237" s="6" t="s">
        <v>8</v>
      </c>
      <c r="E237" s="6" t="s">
        <v>9</v>
      </c>
      <c r="F237" s="6" t="s">
        <v>19</v>
      </c>
      <c r="G237" s="8">
        <v>3</v>
      </c>
      <c r="H237" s="8">
        <v>300</v>
      </c>
      <c r="I237" s="8">
        <v>900</v>
      </c>
    </row>
    <row r="238" spans="2:9" ht="18.5" x14ac:dyDescent="0.45">
      <c r="B238" s="4">
        <v>237</v>
      </c>
      <c r="C238" s="5">
        <v>44433</v>
      </c>
      <c r="D238" s="6" t="s">
        <v>11</v>
      </c>
      <c r="E238" s="6" t="s">
        <v>12</v>
      </c>
      <c r="F238" s="6" t="s">
        <v>21</v>
      </c>
      <c r="G238" s="8">
        <v>2</v>
      </c>
      <c r="H238" s="8">
        <v>190</v>
      </c>
      <c r="I238" s="8">
        <v>380</v>
      </c>
    </row>
    <row r="239" spans="2:9" ht="18.5" x14ac:dyDescent="0.45">
      <c r="B239" s="4">
        <v>238</v>
      </c>
      <c r="C239" s="5">
        <v>44434</v>
      </c>
      <c r="D239" s="6" t="s">
        <v>14</v>
      </c>
      <c r="E239" s="6" t="s">
        <v>9</v>
      </c>
      <c r="F239" s="6" t="s">
        <v>10</v>
      </c>
      <c r="G239" s="8">
        <v>2</v>
      </c>
      <c r="H239" s="8">
        <v>210</v>
      </c>
      <c r="I239" s="8">
        <v>420</v>
      </c>
    </row>
    <row r="240" spans="2:9" ht="18.5" x14ac:dyDescent="0.45">
      <c r="B240" s="4">
        <v>239</v>
      </c>
      <c r="C240" s="5">
        <v>44435</v>
      </c>
      <c r="D240" s="6" t="s">
        <v>16</v>
      </c>
      <c r="E240" s="6" t="s">
        <v>12</v>
      </c>
      <c r="F240" s="6" t="s">
        <v>13</v>
      </c>
      <c r="G240" s="8">
        <v>7</v>
      </c>
      <c r="H240" s="8">
        <v>2100</v>
      </c>
      <c r="I240" s="8">
        <v>14700</v>
      </c>
    </row>
    <row r="241" spans="2:9" ht="18.5" x14ac:dyDescent="0.45">
      <c r="B241" s="4">
        <v>240</v>
      </c>
      <c r="C241" s="5">
        <v>44436</v>
      </c>
      <c r="D241" s="6" t="s">
        <v>18</v>
      </c>
      <c r="E241" s="6" t="s">
        <v>9</v>
      </c>
      <c r="F241" s="6" t="s">
        <v>15</v>
      </c>
      <c r="G241" s="8">
        <v>6</v>
      </c>
      <c r="H241" s="8">
        <v>1200</v>
      </c>
      <c r="I241" s="8">
        <v>7200</v>
      </c>
    </row>
    <row r="242" spans="2:9" ht="18.5" x14ac:dyDescent="0.45">
      <c r="B242" s="4">
        <v>241</v>
      </c>
      <c r="C242" s="5">
        <v>44437</v>
      </c>
      <c r="D242" s="6" t="s">
        <v>20</v>
      </c>
      <c r="E242" s="6" t="s">
        <v>9</v>
      </c>
      <c r="F242" s="6" t="s">
        <v>17</v>
      </c>
      <c r="G242" s="8">
        <v>5</v>
      </c>
      <c r="H242" s="8">
        <v>1500</v>
      </c>
      <c r="I242" s="8">
        <v>7500</v>
      </c>
    </row>
    <row r="243" spans="2:9" ht="18.5" x14ac:dyDescent="0.45">
      <c r="B243" s="4">
        <v>242</v>
      </c>
      <c r="C243" s="5">
        <v>44438</v>
      </c>
      <c r="D243" s="6" t="s">
        <v>20</v>
      </c>
      <c r="E243" s="6" t="s">
        <v>9</v>
      </c>
      <c r="F243" s="6" t="s">
        <v>19</v>
      </c>
      <c r="G243" s="8">
        <v>4</v>
      </c>
      <c r="H243" s="8">
        <v>300</v>
      </c>
      <c r="I243" s="8">
        <v>1200</v>
      </c>
    </row>
    <row r="244" spans="2:9" ht="18.5" x14ac:dyDescent="0.45">
      <c r="B244" s="4">
        <v>243</v>
      </c>
      <c r="C244" s="5">
        <v>44439</v>
      </c>
      <c r="D244" s="6" t="s">
        <v>8</v>
      </c>
      <c r="E244" s="6" t="s">
        <v>9</v>
      </c>
      <c r="F244" s="6" t="s">
        <v>19</v>
      </c>
      <c r="G244" s="8">
        <v>3</v>
      </c>
      <c r="H244" s="8">
        <v>300</v>
      </c>
      <c r="I244" s="8">
        <v>900</v>
      </c>
    </row>
    <row r="245" spans="2:9" ht="18.5" x14ac:dyDescent="0.45">
      <c r="B245" s="4">
        <v>244</v>
      </c>
      <c r="C245" s="5">
        <v>44440</v>
      </c>
      <c r="D245" s="6" t="s">
        <v>8</v>
      </c>
      <c r="E245" s="6" t="s">
        <v>12</v>
      </c>
      <c r="F245" s="6" t="s">
        <v>21</v>
      </c>
      <c r="G245" s="8">
        <v>2</v>
      </c>
      <c r="H245" s="8">
        <v>190</v>
      </c>
      <c r="I245" s="8">
        <v>380</v>
      </c>
    </row>
    <row r="246" spans="2:9" ht="18.5" x14ac:dyDescent="0.45">
      <c r="B246" s="4">
        <v>245</v>
      </c>
      <c r="C246" s="5">
        <v>44441</v>
      </c>
      <c r="D246" s="6" t="s">
        <v>8</v>
      </c>
      <c r="E246" s="6" t="s">
        <v>22</v>
      </c>
      <c r="F246" s="6" t="s">
        <v>10</v>
      </c>
      <c r="G246" s="8">
        <v>2</v>
      </c>
      <c r="H246" s="8">
        <v>210</v>
      </c>
      <c r="I246" s="8">
        <v>420</v>
      </c>
    </row>
    <row r="247" spans="2:9" ht="18.5" x14ac:dyDescent="0.45">
      <c r="B247" s="4">
        <v>246</v>
      </c>
      <c r="C247" s="5">
        <v>44442</v>
      </c>
      <c r="D247" s="6" t="s">
        <v>8</v>
      </c>
      <c r="E247" s="6" t="s">
        <v>23</v>
      </c>
      <c r="F247" s="6" t="s">
        <v>13</v>
      </c>
      <c r="G247" s="8">
        <v>7</v>
      </c>
      <c r="H247" s="8">
        <v>2100</v>
      </c>
      <c r="I247" s="8">
        <v>14700</v>
      </c>
    </row>
    <row r="248" spans="2:9" ht="18.5" x14ac:dyDescent="0.45">
      <c r="B248" s="4">
        <v>247</v>
      </c>
      <c r="C248" s="5">
        <v>44443</v>
      </c>
      <c r="D248" s="6" t="s">
        <v>8</v>
      </c>
      <c r="E248" s="6" t="s">
        <v>9</v>
      </c>
      <c r="F248" s="6" t="s">
        <v>15</v>
      </c>
      <c r="G248" s="8">
        <v>6</v>
      </c>
      <c r="H248" s="8">
        <v>1200</v>
      </c>
      <c r="I248" s="8">
        <v>7200</v>
      </c>
    </row>
    <row r="249" spans="2:9" ht="18.5" x14ac:dyDescent="0.45">
      <c r="B249" s="4">
        <v>248</v>
      </c>
      <c r="C249" s="5">
        <v>44444</v>
      </c>
      <c r="D249" s="6" t="s">
        <v>8</v>
      </c>
      <c r="E249" s="6" t="s">
        <v>12</v>
      </c>
      <c r="F249" s="6" t="s">
        <v>17</v>
      </c>
      <c r="G249" s="8">
        <v>5</v>
      </c>
      <c r="H249" s="8">
        <v>1500</v>
      </c>
      <c r="I249" s="8">
        <v>7500</v>
      </c>
    </row>
    <row r="250" spans="2:9" ht="18.5" x14ac:dyDescent="0.45">
      <c r="B250" s="4">
        <v>249</v>
      </c>
      <c r="C250" s="5">
        <v>44445</v>
      </c>
      <c r="D250" s="6" t="s">
        <v>8</v>
      </c>
      <c r="E250" s="6" t="s">
        <v>22</v>
      </c>
      <c r="F250" s="6" t="s">
        <v>19</v>
      </c>
      <c r="G250" s="8">
        <v>4</v>
      </c>
      <c r="H250" s="8">
        <v>300</v>
      </c>
      <c r="I250" s="8">
        <v>1200</v>
      </c>
    </row>
    <row r="251" spans="2:9" ht="18.5" x14ac:dyDescent="0.45">
      <c r="B251" s="4">
        <v>250</v>
      </c>
      <c r="C251" s="5">
        <v>44446</v>
      </c>
      <c r="D251" s="6" t="s">
        <v>8</v>
      </c>
      <c r="E251" s="6" t="s">
        <v>23</v>
      </c>
      <c r="F251" s="6" t="s">
        <v>19</v>
      </c>
      <c r="G251" s="8">
        <v>3</v>
      </c>
      <c r="H251" s="8">
        <v>300</v>
      </c>
      <c r="I251" s="8">
        <v>900</v>
      </c>
    </row>
    <row r="252" spans="2:9" ht="18.5" x14ac:dyDescent="0.45">
      <c r="B252" s="4">
        <v>251</v>
      </c>
      <c r="C252" s="5">
        <v>44447</v>
      </c>
      <c r="D252" s="6" t="s">
        <v>11</v>
      </c>
      <c r="E252" s="6" t="s">
        <v>12</v>
      </c>
      <c r="F252" s="6" t="s">
        <v>21</v>
      </c>
      <c r="G252" s="8">
        <v>2</v>
      </c>
      <c r="H252" s="8">
        <v>190</v>
      </c>
      <c r="I252" s="8">
        <v>380</v>
      </c>
    </row>
    <row r="253" spans="2:9" ht="18.5" x14ac:dyDescent="0.45">
      <c r="B253" s="4">
        <v>252</v>
      </c>
      <c r="C253" s="5">
        <v>44448</v>
      </c>
      <c r="D253" s="6" t="s">
        <v>11</v>
      </c>
      <c r="E253" s="6" t="s">
        <v>9</v>
      </c>
      <c r="F253" s="6" t="s">
        <v>10</v>
      </c>
      <c r="G253" s="8">
        <v>2</v>
      </c>
      <c r="H253" s="8">
        <v>210</v>
      </c>
      <c r="I253" s="8">
        <v>420</v>
      </c>
    </row>
    <row r="254" spans="2:9" ht="18.5" x14ac:dyDescent="0.45">
      <c r="B254" s="4">
        <v>253</v>
      </c>
      <c r="C254" s="5">
        <v>44449</v>
      </c>
      <c r="D254" s="6" t="s">
        <v>11</v>
      </c>
      <c r="E254" s="6" t="s">
        <v>22</v>
      </c>
      <c r="F254" s="6" t="s">
        <v>13</v>
      </c>
      <c r="G254" s="8">
        <v>7</v>
      </c>
      <c r="H254" s="8">
        <v>2100</v>
      </c>
      <c r="I254" s="8">
        <v>14700</v>
      </c>
    </row>
    <row r="255" spans="2:9" ht="18.5" x14ac:dyDescent="0.45">
      <c r="B255" s="4">
        <v>254</v>
      </c>
      <c r="C255" s="5">
        <v>44450</v>
      </c>
      <c r="D255" s="6" t="s">
        <v>11</v>
      </c>
      <c r="E255" s="6" t="s">
        <v>23</v>
      </c>
      <c r="F255" s="6" t="s">
        <v>15</v>
      </c>
      <c r="G255" s="8">
        <v>6</v>
      </c>
      <c r="H255" s="8">
        <v>1200</v>
      </c>
      <c r="I255" s="8">
        <v>7200</v>
      </c>
    </row>
    <row r="256" spans="2:9" ht="18.5" x14ac:dyDescent="0.45">
      <c r="B256" s="4">
        <v>255</v>
      </c>
      <c r="C256" s="5">
        <v>44451</v>
      </c>
      <c r="D256" s="6" t="s">
        <v>11</v>
      </c>
      <c r="E256" s="6" t="s">
        <v>12</v>
      </c>
      <c r="F256" s="6" t="s">
        <v>17</v>
      </c>
      <c r="G256" s="8">
        <v>5</v>
      </c>
      <c r="H256" s="8">
        <v>1500</v>
      </c>
      <c r="I256" s="8">
        <v>7500</v>
      </c>
    </row>
    <row r="257" spans="2:9" ht="18.5" x14ac:dyDescent="0.45">
      <c r="B257" s="4">
        <v>256</v>
      </c>
      <c r="C257" s="5">
        <v>44452</v>
      </c>
      <c r="D257" s="6" t="s">
        <v>11</v>
      </c>
      <c r="E257" s="6" t="s">
        <v>9</v>
      </c>
      <c r="F257" s="6" t="s">
        <v>19</v>
      </c>
      <c r="G257" s="8">
        <v>4</v>
      </c>
      <c r="H257" s="8">
        <v>300</v>
      </c>
      <c r="I257" s="8">
        <v>1200</v>
      </c>
    </row>
    <row r="258" spans="2:9" ht="18.5" x14ac:dyDescent="0.45">
      <c r="B258" s="4">
        <v>257</v>
      </c>
      <c r="C258" s="5">
        <v>44453</v>
      </c>
      <c r="D258" s="6" t="s">
        <v>11</v>
      </c>
      <c r="E258" s="6" t="s">
        <v>22</v>
      </c>
      <c r="F258" s="6" t="s">
        <v>10</v>
      </c>
      <c r="G258" s="8">
        <v>7</v>
      </c>
      <c r="H258" s="8">
        <v>210</v>
      </c>
      <c r="I258" s="8">
        <v>1470</v>
      </c>
    </row>
    <row r="259" spans="2:9" ht="18.5" x14ac:dyDescent="0.45">
      <c r="B259" s="4">
        <v>258</v>
      </c>
      <c r="C259" s="5">
        <v>44454</v>
      </c>
      <c r="D259" s="6" t="s">
        <v>11</v>
      </c>
      <c r="E259" s="6" t="s">
        <v>23</v>
      </c>
      <c r="F259" s="6" t="s">
        <v>13</v>
      </c>
      <c r="G259" s="8">
        <v>6</v>
      </c>
      <c r="H259" s="8">
        <v>2100</v>
      </c>
      <c r="I259" s="8">
        <v>12600</v>
      </c>
    </row>
    <row r="260" spans="2:9" ht="18.5" x14ac:dyDescent="0.45">
      <c r="B260" s="4">
        <v>259</v>
      </c>
      <c r="C260" s="5">
        <v>44455</v>
      </c>
      <c r="D260" s="6" t="s">
        <v>14</v>
      </c>
      <c r="E260" s="6" t="s">
        <v>23</v>
      </c>
      <c r="F260" s="6" t="s">
        <v>15</v>
      </c>
      <c r="G260" s="8">
        <v>5</v>
      </c>
      <c r="H260" s="8">
        <v>1200</v>
      </c>
      <c r="I260" s="8">
        <v>6000</v>
      </c>
    </row>
    <row r="261" spans="2:9" ht="18.5" x14ac:dyDescent="0.45">
      <c r="B261" s="4">
        <v>260</v>
      </c>
      <c r="C261" s="5">
        <v>44456</v>
      </c>
      <c r="D261" s="6" t="s">
        <v>16</v>
      </c>
      <c r="E261" s="6" t="s">
        <v>23</v>
      </c>
      <c r="F261" s="6" t="s">
        <v>17</v>
      </c>
      <c r="G261" s="8">
        <v>4</v>
      </c>
      <c r="H261" s="8">
        <v>1500</v>
      </c>
      <c r="I261" s="8">
        <v>6000</v>
      </c>
    </row>
    <row r="262" spans="2:9" ht="18.5" x14ac:dyDescent="0.45">
      <c r="B262" s="4">
        <v>261</v>
      </c>
      <c r="C262" s="5">
        <v>44457</v>
      </c>
      <c r="D262" s="6" t="s">
        <v>18</v>
      </c>
      <c r="E262" s="6" t="s">
        <v>23</v>
      </c>
      <c r="F262" s="6" t="s">
        <v>19</v>
      </c>
      <c r="G262" s="8">
        <v>3</v>
      </c>
      <c r="H262" s="8">
        <v>300</v>
      </c>
      <c r="I262" s="8">
        <v>900</v>
      </c>
    </row>
    <row r="263" spans="2:9" ht="18.5" x14ac:dyDescent="0.45">
      <c r="B263" s="4">
        <v>262</v>
      </c>
      <c r="C263" s="5">
        <v>44458</v>
      </c>
      <c r="D263" s="6" t="s">
        <v>20</v>
      </c>
      <c r="E263" s="6" t="s">
        <v>23</v>
      </c>
      <c r="F263" s="6" t="s">
        <v>21</v>
      </c>
      <c r="G263" s="8">
        <v>2</v>
      </c>
      <c r="H263" s="8">
        <v>190</v>
      </c>
      <c r="I263" s="8">
        <v>380</v>
      </c>
    </row>
    <row r="264" spans="2:9" ht="18.5" x14ac:dyDescent="0.45">
      <c r="B264" s="4">
        <v>263</v>
      </c>
      <c r="C264" s="5">
        <v>44459</v>
      </c>
      <c r="D264" s="6" t="s">
        <v>20</v>
      </c>
      <c r="E264" s="6" t="s">
        <v>9</v>
      </c>
      <c r="F264" s="6" t="s">
        <v>10</v>
      </c>
      <c r="G264" s="8">
        <v>2</v>
      </c>
      <c r="H264" s="8">
        <v>210</v>
      </c>
      <c r="I264" s="8">
        <v>420</v>
      </c>
    </row>
    <row r="265" spans="2:9" ht="18.5" x14ac:dyDescent="0.45">
      <c r="B265" s="4">
        <v>264</v>
      </c>
      <c r="C265" s="5">
        <v>44460</v>
      </c>
      <c r="D265" s="6" t="s">
        <v>20</v>
      </c>
      <c r="E265" s="6" t="s">
        <v>12</v>
      </c>
      <c r="F265" s="6" t="s">
        <v>13</v>
      </c>
      <c r="G265" s="8">
        <v>7</v>
      </c>
      <c r="H265" s="8">
        <v>2100</v>
      </c>
      <c r="I265" s="8">
        <v>14700</v>
      </c>
    </row>
    <row r="266" spans="2:9" ht="18.5" x14ac:dyDescent="0.45">
      <c r="B266" s="4">
        <v>265</v>
      </c>
      <c r="C266" s="5">
        <v>44461</v>
      </c>
      <c r="D266" s="6" t="s">
        <v>20</v>
      </c>
      <c r="E266" s="6" t="s">
        <v>22</v>
      </c>
      <c r="F266" s="6" t="s">
        <v>15</v>
      </c>
      <c r="G266" s="8">
        <v>6</v>
      </c>
      <c r="H266" s="8">
        <v>1200</v>
      </c>
      <c r="I266" s="8">
        <v>7200</v>
      </c>
    </row>
    <row r="267" spans="2:9" ht="18.5" x14ac:dyDescent="0.45">
      <c r="B267" s="4">
        <v>266</v>
      </c>
      <c r="C267" s="5">
        <v>44462</v>
      </c>
      <c r="D267" s="6" t="s">
        <v>20</v>
      </c>
      <c r="E267" s="6" t="s">
        <v>23</v>
      </c>
      <c r="F267" s="6" t="s">
        <v>17</v>
      </c>
      <c r="G267" s="8">
        <v>5</v>
      </c>
      <c r="H267" s="8">
        <v>1500</v>
      </c>
      <c r="I267" s="8">
        <v>7500</v>
      </c>
    </row>
    <row r="268" spans="2:9" ht="18.5" x14ac:dyDescent="0.45">
      <c r="B268" s="4">
        <v>267</v>
      </c>
      <c r="C268" s="5">
        <v>44463</v>
      </c>
      <c r="D268" s="6" t="s">
        <v>20</v>
      </c>
      <c r="E268" s="6" t="s">
        <v>9</v>
      </c>
      <c r="F268" s="6" t="s">
        <v>13</v>
      </c>
      <c r="G268" s="8">
        <v>7</v>
      </c>
      <c r="H268" s="8">
        <v>2100</v>
      </c>
      <c r="I268" s="8">
        <v>14700</v>
      </c>
    </row>
    <row r="269" spans="2:9" ht="18.5" x14ac:dyDescent="0.45">
      <c r="B269" s="4">
        <v>268</v>
      </c>
      <c r="C269" s="5">
        <v>44464</v>
      </c>
      <c r="D269" s="6" t="s">
        <v>20</v>
      </c>
      <c r="E269" s="6" t="s">
        <v>12</v>
      </c>
      <c r="F269" s="6" t="s">
        <v>13</v>
      </c>
      <c r="G269" s="8">
        <v>7</v>
      </c>
      <c r="H269" s="8">
        <v>2100</v>
      </c>
      <c r="I269" s="8">
        <v>14700</v>
      </c>
    </row>
    <row r="270" spans="2:9" ht="18.5" x14ac:dyDescent="0.45">
      <c r="B270" s="4">
        <v>269</v>
      </c>
      <c r="C270" s="5">
        <v>44465</v>
      </c>
      <c r="D270" s="6" t="s">
        <v>20</v>
      </c>
      <c r="E270" s="6" t="s">
        <v>22</v>
      </c>
      <c r="F270" s="6" t="s">
        <v>13</v>
      </c>
      <c r="G270" s="8">
        <v>7</v>
      </c>
      <c r="H270" s="8">
        <v>2100</v>
      </c>
      <c r="I270" s="8">
        <v>14700</v>
      </c>
    </row>
    <row r="271" spans="2:9" ht="18.5" x14ac:dyDescent="0.45">
      <c r="B271" s="4">
        <v>270</v>
      </c>
      <c r="C271" s="5">
        <v>44466</v>
      </c>
      <c r="D271" s="6" t="s">
        <v>20</v>
      </c>
      <c r="E271" s="6" t="s">
        <v>23</v>
      </c>
      <c r="F271" s="6" t="s">
        <v>13</v>
      </c>
      <c r="G271" s="8">
        <v>7</v>
      </c>
      <c r="H271" s="8">
        <v>2100</v>
      </c>
      <c r="I271" s="8">
        <v>14700</v>
      </c>
    </row>
    <row r="272" spans="2:9" ht="18.5" x14ac:dyDescent="0.45">
      <c r="B272" s="4">
        <v>271</v>
      </c>
      <c r="C272" s="5">
        <v>44467</v>
      </c>
      <c r="D272" s="6" t="s">
        <v>8</v>
      </c>
      <c r="E272" s="6" t="s">
        <v>9</v>
      </c>
      <c r="F272" s="6" t="s">
        <v>13</v>
      </c>
      <c r="G272" s="8">
        <v>7</v>
      </c>
      <c r="H272" s="8">
        <v>2100</v>
      </c>
      <c r="I272" s="8">
        <v>14700</v>
      </c>
    </row>
    <row r="273" spans="2:9" ht="18.5" x14ac:dyDescent="0.45">
      <c r="B273" s="4">
        <v>272</v>
      </c>
      <c r="C273" s="5">
        <v>44468</v>
      </c>
      <c r="D273" s="6" t="s">
        <v>11</v>
      </c>
      <c r="E273" s="6" t="s">
        <v>12</v>
      </c>
      <c r="F273" s="6" t="s">
        <v>13</v>
      </c>
      <c r="G273" s="8">
        <v>7</v>
      </c>
      <c r="H273" s="8">
        <v>2100</v>
      </c>
      <c r="I273" s="8">
        <v>14700</v>
      </c>
    </row>
    <row r="274" spans="2:9" ht="18.5" x14ac:dyDescent="0.45">
      <c r="B274" s="4">
        <v>273</v>
      </c>
      <c r="C274" s="5">
        <v>44469</v>
      </c>
      <c r="D274" s="6" t="s">
        <v>14</v>
      </c>
      <c r="E274" s="6" t="s">
        <v>9</v>
      </c>
      <c r="F274" s="6" t="s">
        <v>13</v>
      </c>
      <c r="G274" s="8">
        <v>7</v>
      </c>
      <c r="H274" s="8">
        <v>2100</v>
      </c>
      <c r="I274" s="8">
        <v>14700</v>
      </c>
    </row>
    <row r="275" spans="2:9" ht="18.5" x14ac:dyDescent="0.45">
      <c r="B275" s="4">
        <v>274</v>
      </c>
      <c r="C275" s="5">
        <v>44470</v>
      </c>
      <c r="D275" s="6" t="s">
        <v>16</v>
      </c>
      <c r="E275" s="6" t="s">
        <v>12</v>
      </c>
      <c r="F275" s="6" t="s">
        <v>13</v>
      </c>
      <c r="G275" s="8">
        <v>7</v>
      </c>
      <c r="H275" s="8">
        <v>2100</v>
      </c>
      <c r="I275" s="8">
        <v>14700</v>
      </c>
    </row>
    <row r="276" spans="2:9" ht="18.5" x14ac:dyDescent="0.45">
      <c r="B276" s="4">
        <v>275</v>
      </c>
      <c r="C276" s="5">
        <v>44471</v>
      </c>
      <c r="D276" s="6" t="s">
        <v>18</v>
      </c>
      <c r="E276" s="6" t="s">
        <v>9</v>
      </c>
      <c r="F276" s="6" t="s">
        <v>13</v>
      </c>
      <c r="G276" s="8">
        <v>7</v>
      </c>
      <c r="H276" s="8">
        <v>2100</v>
      </c>
      <c r="I276" s="8">
        <v>14700</v>
      </c>
    </row>
    <row r="277" spans="2:9" ht="18.5" x14ac:dyDescent="0.45">
      <c r="B277" s="4">
        <v>276</v>
      </c>
      <c r="C277" s="5">
        <v>44472</v>
      </c>
      <c r="D277" s="6" t="s">
        <v>20</v>
      </c>
      <c r="E277" s="6" t="s">
        <v>9</v>
      </c>
      <c r="F277" s="6" t="s">
        <v>13</v>
      </c>
      <c r="G277" s="8">
        <v>7</v>
      </c>
      <c r="H277" s="8">
        <v>2100</v>
      </c>
      <c r="I277" s="8">
        <v>14700</v>
      </c>
    </row>
    <row r="278" spans="2:9" ht="18.5" x14ac:dyDescent="0.45">
      <c r="B278" s="4">
        <v>277</v>
      </c>
      <c r="C278" s="5">
        <v>44473</v>
      </c>
      <c r="D278" s="6" t="s">
        <v>8</v>
      </c>
      <c r="E278" s="6" t="s">
        <v>9</v>
      </c>
      <c r="F278" s="6" t="s">
        <v>13</v>
      </c>
      <c r="G278" s="8">
        <v>7</v>
      </c>
      <c r="H278" s="8">
        <v>2100</v>
      </c>
      <c r="I278" s="8">
        <v>14700</v>
      </c>
    </row>
    <row r="279" spans="2:9" ht="18.5" x14ac:dyDescent="0.45">
      <c r="B279" s="4">
        <v>278</v>
      </c>
      <c r="C279" s="5">
        <v>44474</v>
      </c>
      <c r="D279" s="6" t="s">
        <v>11</v>
      </c>
      <c r="E279" s="6" t="s">
        <v>12</v>
      </c>
      <c r="F279" s="6" t="s">
        <v>15</v>
      </c>
      <c r="G279" s="8">
        <v>5</v>
      </c>
      <c r="H279" s="8">
        <v>1200</v>
      </c>
      <c r="I279" s="8">
        <v>6000</v>
      </c>
    </row>
    <row r="280" spans="2:9" ht="18.5" x14ac:dyDescent="0.45">
      <c r="B280" s="4">
        <v>279</v>
      </c>
      <c r="C280" s="5">
        <v>44475</v>
      </c>
      <c r="D280" s="6" t="s">
        <v>14</v>
      </c>
      <c r="E280" s="6" t="s">
        <v>12</v>
      </c>
      <c r="F280" s="6" t="s">
        <v>17</v>
      </c>
      <c r="G280" s="8">
        <v>4</v>
      </c>
      <c r="H280" s="8">
        <v>1500</v>
      </c>
      <c r="I280" s="8">
        <v>6000</v>
      </c>
    </row>
    <row r="281" spans="2:9" ht="18.5" x14ac:dyDescent="0.45">
      <c r="B281" s="4">
        <v>280</v>
      </c>
      <c r="C281" s="5">
        <v>44476</v>
      </c>
      <c r="D281" s="6" t="s">
        <v>16</v>
      </c>
      <c r="E281" s="6" t="s">
        <v>9</v>
      </c>
      <c r="F281" s="6" t="s">
        <v>19</v>
      </c>
      <c r="G281" s="8">
        <v>3</v>
      </c>
      <c r="H281" s="8">
        <v>300</v>
      </c>
      <c r="I281" s="8">
        <v>900</v>
      </c>
    </row>
    <row r="282" spans="2:9" ht="18.5" x14ac:dyDescent="0.45">
      <c r="B282" s="4">
        <v>281</v>
      </c>
      <c r="C282" s="5">
        <v>44477</v>
      </c>
      <c r="D282" s="6" t="s">
        <v>18</v>
      </c>
      <c r="E282" s="6" t="s">
        <v>9</v>
      </c>
      <c r="F282" s="6" t="s">
        <v>21</v>
      </c>
      <c r="G282" s="8">
        <v>2</v>
      </c>
      <c r="H282" s="8">
        <v>190</v>
      </c>
      <c r="I282" s="8">
        <v>380</v>
      </c>
    </row>
    <row r="283" spans="2:9" ht="18.5" x14ac:dyDescent="0.45">
      <c r="B283" s="4">
        <v>282</v>
      </c>
      <c r="C283" s="5">
        <v>44478</v>
      </c>
      <c r="D283" s="6" t="s">
        <v>20</v>
      </c>
      <c r="E283" s="6" t="s">
        <v>12</v>
      </c>
      <c r="F283" s="6" t="s">
        <v>10</v>
      </c>
      <c r="G283" s="8">
        <v>7</v>
      </c>
      <c r="H283" s="8">
        <v>210</v>
      </c>
      <c r="I283" s="8">
        <v>1470</v>
      </c>
    </row>
    <row r="284" spans="2:9" ht="18.5" x14ac:dyDescent="0.45">
      <c r="B284" s="4">
        <v>283</v>
      </c>
      <c r="C284" s="5">
        <v>44479</v>
      </c>
      <c r="D284" s="6" t="s">
        <v>20</v>
      </c>
      <c r="E284" s="6" t="s">
        <v>9</v>
      </c>
      <c r="F284" s="6" t="s">
        <v>13</v>
      </c>
      <c r="G284" s="8">
        <v>6</v>
      </c>
      <c r="H284" s="8">
        <v>2100</v>
      </c>
      <c r="I284" s="8">
        <v>12600</v>
      </c>
    </row>
    <row r="285" spans="2:9" ht="18.5" x14ac:dyDescent="0.45">
      <c r="B285" s="4">
        <v>284</v>
      </c>
      <c r="C285" s="5">
        <v>44480</v>
      </c>
      <c r="D285" s="6" t="s">
        <v>8</v>
      </c>
      <c r="E285" s="6" t="s">
        <v>9</v>
      </c>
      <c r="F285" s="6" t="s">
        <v>15</v>
      </c>
      <c r="G285" s="8">
        <v>5</v>
      </c>
      <c r="H285" s="8">
        <v>1200</v>
      </c>
      <c r="I285" s="8">
        <v>6000</v>
      </c>
    </row>
    <row r="286" spans="2:9" ht="18.5" x14ac:dyDescent="0.45">
      <c r="B286" s="4">
        <v>285</v>
      </c>
      <c r="C286" s="5">
        <v>44481</v>
      </c>
      <c r="D286" s="6" t="s">
        <v>11</v>
      </c>
      <c r="E286" s="6" t="s">
        <v>9</v>
      </c>
      <c r="F286" s="6" t="s">
        <v>17</v>
      </c>
      <c r="G286" s="8">
        <v>4</v>
      </c>
      <c r="H286" s="8">
        <v>1500</v>
      </c>
      <c r="I286" s="8">
        <v>6000</v>
      </c>
    </row>
    <row r="287" spans="2:9" ht="18.5" x14ac:dyDescent="0.45">
      <c r="B287" s="4">
        <v>286</v>
      </c>
      <c r="C287" s="5">
        <v>44482</v>
      </c>
      <c r="D287" s="6" t="s">
        <v>14</v>
      </c>
      <c r="E287" s="6" t="s">
        <v>9</v>
      </c>
      <c r="F287" s="6" t="s">
        <v>19</v>
      </c>
      <c r="G287" s="8">
        <v>3</v>
      </c>
      <c r="H287" s="8">
        <v>300</v>
      </c>
      <c r="I287" s="8">
        <v>900</v>
      </c>
    </row>
    <row r="288" spans="2:9" ht="18.5" x14ac:dyDescent="0.45">
      <c r="B288" s="4">
        <v>287</v>
      </c>
      <c r="C288" s="5">
        <v>44483</v>
      </c>
      <c r="D288" s="6" t="s">
        <v>16</v>
      </c>
      <c r="E288" s="6" t="s">
        <v>9</v>
      </c>
      <c r="F288" s="6" t="s">
        <v>21</v>
      </c>
      <c r="G288" s="8">
        <v>2</v>
      </c>
      <c r="H288" s="8">
        <v>190</v>
      </c>
      <c r="I288" s="8">
        <v>380</v>
      </c>
    </row>
    <row r="289" spans="2:9" ht="18.5" x14ac:dyDescent="0.45">
      <c r="B289" s="4">
        <v>288</v>
      </c>
      <c r="C289" s="5">
        <v>44484</v>
      </c>
      <c r="D289" s="6" t="s">
        <v>18</v>
      </c>
      <c r="E289" s="6" t="s">
        <v>9</v>
      </c>
      <c r="F289" s="6" t="s">
        <v>10</v>
      </c>
      <c r="G289" s="8">
        <v>2</v>
      </c>
      <c r="H289" s="8">
        <v>210</v>
      </c>
      <c r="I289" s="8">
        <v>420</v>
      </c>
    </row>
    <row r="290" spans="2:9" ht="18.5" x14ac:dyDescent="0.45">
      <c r="B290" s="4">
        <v>289</v>
      </c>
      <c r="C290" s="5">
        <v>44485</v>
      </c>
      <c r="D290" s="6" t="s">
        <v>20</v>
      </c>
      <c r="E290" s="6" t="s">
        <v>9</v>
      </c>
      <c r="F290" s="6" t="s">
        <v>13</v>
      </c>
      <c r="G290" s="8">
        <v>7</v>
      </c>
      <c r="H290" s="8">
        <v>2100</v>
      </c>
      <c r="I290" s="8">
        <v>14700</v>
      </c>
    </row>
    <row r="291" spans="2:9" ht="18.5" x14ac:dyDescent="0.45">
      <c r="B291" s="4">
        <v>290</v>
      </c>
      <c r="C291" s="5">
        <v>44486</v>
      </c>
      <c r="D291" s="6" t="s">
        <v>8</v>
      </c>
      <c r="E291" s="6" t="s">
        <v>9</v>
      </c>
      <c r="F291" s="6" t="s">
        <v>15</v>
      </c>
      <c r="G291" s="8">
        <v>6</v>
      </c>
      <c r="H291" s="8">
        <v>1200</v>
      </c>
      <c r="I291" s="8">
        <v>7200</v>
      </c>
    </row>
    <row r="292" spans="2:9" ht="18.5" x14ac:dyDescent="0.45">
      <c r="B292" s="4">
        <v>291</v>
      </c>
      <c r="C292" s="5">
        <v>44487</v>
      </c>
      <c r="D292" s="6" t="s">
        <v>11</v>
      </c>
      <c r="E292" s="6" t="s">
        <v>12</v>
      </c>
      <c r="F292" s="6" t="s">
        <v>17</v>
      </c>
      <c r="G292" s="8">
        <v>5</v>
      </c>
      <c r="H292" s="8">
        <v>1500</v>
      </c>
      <c r="I292" s="8">
        <v>7500</v>
      </c>
    </row>
    <row r="293" spans="2:9" ht="18.5" x14ac:dyDescent="0.45">
      <c r="B293" s="4">
        <v>292</v>
      </c>
      <c r="C293" s="5">
        <v>44488</v>
      </c>
      <c r="D293" s="6" t="s">
        <v>14</v>
      </c>
      <c r="E293" s="6" t="s">
        <v>9</v>
      </c>
      <c r="F293" s="6" t="s">
        <v>19</v>
      </c>
      <c r="G293" s="8">
        <v>4</v>
      </c>
      <c r="H293" s="8">
        <v>300</v>
      </c>
      <c r="I293" s="8">
        <v>1200</v>
      </c>
    </row>
    <row r="294" spans="2:9" ht="18.5" x14ac:dyDescent="0.45">
      <c r="B294" s="4">
        <v>293</v>
      </c>
      <c r="C294" s="5">
        <v>44489</v>
      </c>
      <c r="D294" s="6" t="s">
        <v>16</v>
      </c>
      <c r="E294" s="6" t="s">
        <v>12</v>
      </c>
      <c r="F294" s="6" t="s">
        <v>17</v>
      </c>
      <c r="G294" s="8">
        <v>5</v>
      </c>
      <c r="H294" s="8">
        <v>1500</v>
      </c>
      <c r="I294" s="8">
        <v>7500</v>
      </c>
    </row>
    <row r="295" spans="2:9" ht="18.5" x14ac:dyDescent="0.45">
      <c r="B295" s="4">
        <v>294</v>
      </c>
      <c r="C295" s="5">
        <v>44490</v>
      </c>
      <c r="D295" s="6" t="s">
        <v>18</v>
      </c>
      <c r="E295" s="6" t="s">
        <v>9</v>
      </c>
      <c r="F295" s="6" t="s">
        <v>19</v>
      </c>
      <c r="G295" s="8">
        <v>4</v>
      </c>
      <c r="H295" s="8">
        <v>300</v>
      </c>
      <c r="I295" s="8">
        <v>1200</v>
      </c>
    </row>
    <row r="296" spans="2:9" ht="18.5" x14ac:dyDescent="0.45">
      <c r="B296" s="4">
        <v>295</v>
      </c>
      <c r="C296" s="5">
        <v>44491</v>
      </c>
      <c r="D296" s="6" t="s">
        <v>20</v>
      </c>
      <c r="E296" s="6" t="s">
        <v>9</v>
      </c>
      <c r="F296" s="6" t="s">
        <v>17</v>
      </c>
      <c r="G296" s="8">
        <v>5</v>
      </c>
      <c r="H296" s="8">
        <v>1500</v>
      </c>
      <c r="I296" s="8">
        <v>7500</v>
      </c>
    </row>
    <row r="297" spans="2:9" ht="18.5" x14ac:dyDescent="0.45">
      <c r="B297" s="4">
        <v>296</v>
      </c>
      <c r="C297" s="5">
        <v>44492</v>
      </c>
      <c r="D297" s="6" t="s">
        <v>20</v>
      </c>
      <c r="E297" s="6" t="s">
        <v>9</v>
      </c>
      <c r="F297" s="6" t="s">
        <v>19</v>
      </c>
      <c r="G297" s="8">
        <v>4</v>
      </c>
      <c r="H297" s="8">
        <v>300</v>
      </c>
      <c r="I297" s="8">
        <v>1200</v>
      </c>
    </row>
    <row r="298" spans="2:9" ht="18.5" x14ac:dyDescent="0.45">
      <c r="B298" s="4">
        <v>297</v>
      </c>
      <c r="C298" s="5">
        <v>44493</v>
      </c>
      <c r="D298" s="6" t="s">
        <v>8</v>
      </c>
      <c r="E298" s="6" t="s">
        <v>9</v>
      </c>
      <c r="F298" s="6" t="s">
        <v>17</v>
      </c>
      <c r="G298" s="8">
        <v>5</v>
      </c>
      <c r="H298" s="8">
        <v>1500</v>
      </c>
      <c r="I298" s="8">
        <v>7500</v>
      </c>
    </row>
    <row r="299" spans="2:9" ht="18.5" x14ac:dyDescent="0.45">
      <c r="B299" s="4">
        <v>298</v>
      </c>
      <c r="C299" s="5">
        <v>44494</v>
      </c>
      <c r="D299" s="6" t="s">
        <v>8</v>
      </c>
      <c r="E299" s="6" t="s">
        <v>12</v>
      </c>
      <c r="F299" s="6" t="s">
        <v>19</v>
      </c>
      <c r="G299" s="8">
        <v>4</v>
      </c>
      <c r="H299" s="8">
        <v>300</v>
      </c>
      <c r="I299" s="8">
        <v>1200</v>
      </c>
    </row>
    <row r="300" spans="2:9" ht="18.5" x14ac:dyDescent="0.45">
      <c r="B300" s="4">
        <v>299</v>
      </c>
      <c r="C300" s="5">
        <v>44495</v>
      </c>
      <c r="D300" s="6" t="s">
        <v>8</v>
      </c>
      <c r="E300" s="6" t="s">
        <v>22</v>
      </c>
      <c r="F300" s="6" t="s">
        <v>17</v>
      </c>
      <c r="G300" s="8">
        <v>5</v>
      </c>
      <c r="H300" s="8">
        <v>1500</v>
      </c>
      <c r="I300" s="8">
        <v>7500</v>
      </c>
    </row>
    <row r="301" spans="2:9" ht="18.5" x14ac:dyDescent="0.45">
      <c r="B301" s="4">
        <v>300</v>
      </c>
      <c r="C301" s="5">
        <v>44496</v>
      </c>
      <c r="D301" s="6" t="s">
        <v>8</v>
      </c>
      <c r="E301" s="6" t="s">
        <v>23</v>
      </c>
      <c r="F301" s="6" t="s">
        <v>19</v>
      </c>
      <c r="G301" s="8">
        <v>4</v>
      </c>
      <c r="H301" s="8">
        <v>300</v>
      </c>
      <c r="I301" s="8">
        <v>1200</v>
      </c>
    </row>
    <row r="302" spans="2:9" ht="18.5" x14ac:dyDescent="0.45">
      <c r="B302" s="4">
        <v>301</v>
      </c>
      <c r="C302" s="5">
        <v>44497</v>
      </c>
      <c r="D302" s="6" t="s">
        <v>8</v>
      </c>
      <c r="E302" s="6" t="s">
        <v>9</v>
      </c>
      <c r="F302" s="6" t="s">
        <v>17</v>
      </c>
      <c r="G302" s="8">
        <v>5</v>
      </c>
      <c r="H302" s="8">
        <v>1500</v>
      </c>
      <c r="I302" s="8">
        <v>7500</v>
      </c>
    </row>
    <row r="303" spans="2:9" ht="18.5" x14ac:dyDescent="0.45">
      <c r="B303" s="4">
        <v>302</v>
      </c>
      <c r="C303" s="5">
        <v>44498</v>
      </c>
      <c r="D303" s="6" t="s">
        <v>8</v>
      </c>
      <c r="E303" s="6" t="s">
        <v>12</v>
      </c>
      <c r="F303" s="6" t="s">
        <v>13</v>
      </c>
      <c r="G303" s="8">
        <v>6</v>
      </c>
      <c r="H303" s="8">
        <v>2100</v>
      </c>
      <c r="I303" s="8">
        <v>12600</v>
      </c>
    </row>
    <row r="304" spans="2:9" ht="18.5" x14ac:dyDescent="0.45">
      <c r="B304" s="4">
        <v>303</v>
      </c>
      <c r="C304" s="5">
        <v>44499</v>
      </c>
      <c r="D304" s="6" t="s">
        <v>8</v>
      </c>
      <c r="E304" s="6" t="s">
        <v>22</v>
      </c>
      <c r="F304" s="6" t="s">
        <v>15</v>
      </c>
      <c r="G304" s="8">
        <v>5</v>
      </c>
      <c r="H304" s="8">
        <v>1200</v>
      </c>
      <c r="I304" s="8">
        <v>6000</v>
      </c>
    </row>
    <row r="305" spans="2:9" ht="18.5" x14ac:dyDescent="0.45">
      <c r="B305" s="4">
        <v>304</v>
      </c>
      <c r="C305" s="5">
        <v>44500</v>
      </c>
      <c r="D305" s="6" t="s">
        <v>8</v>
      </c>
      <c r="E305" s="6" t="s">
        <v>23</v>
      </c>
      <c r="F305" s="6" t="s">
        <v>17</v>
      </c>
      <c r="G305" s="8">
        <v>4</v>
      </c>
      <c r="H305" s="8">
        <v>1500</v>
      </c>
      <c r="I305" s="8">
        <v>6000</v>
      </c>
    </row>
    <row r="306" spans="2:9" ht="18.5" x14ac:dyDescent="0.45">
      <c r="B306" s="4">
        <v>305</v>
      </c>
      <c r="C306" s="5">
        <v>44501</v>
      </c>
      <c r="D306" s="6" t="s">
        <v>11</v>
      </c>
      <c r="E306" s="6" t="s">
        <v>12</v>
      </c>
      <c r="F306" s="6" t="s">
        <v>19</v>
      </c>
      <c r="G306" s="8">
        <v>3</v>
      </c>
      <c r="H306" s="8">
        <v>300</v>
      </c>
      <c r="I306" s="8">
        <v>900</v>
      </c>
    </row>
    <row r="307" spans="2:9" ht="18.5" x14ac:dyDescent="0.45">
      <c r="B307" s="4">
        <v>306</v>
      </c>
      <c r="C307" s="5">
        <v>44502</v>
      </c>
      <c r="D307" s="6" t="s">
        <v>11</v>
      </c>
      <c r="E307" s="6" t="s">
        <v>9</v>
      </c>
      <c r="F307" s="6" t="s">
        <v>21</v>
      </c>
      <c r="G307" s="8">
        <v>2</v>
      </c>
      <c r="H307" s="8">
        <v>190</v>
      </c>
      <c r="I307" s="8">
        <v>380</v>
      </c>
    </row>
    <row r="308" spans="2:9" ht="18.5" x14ac:dyDescent="0.45">
      <c r="B308" s="4">
        <v>307</v>
      </c>
      <c r="C308" s="5">
        <v>44503</v>
      </c>
      <c r="D308" s="6" t="s">
        <v>11</v>
      </c>
      <c r="E308" s="6" t="s">
        <v>22</v>
      </c>
      <c r="F308" s="6" t="s">
        <v>21</v>
      </c>
      <c r="G308" s="8">
        <v>2</v>
      </c>
      <c r="H308" s="8">
        <v>190</v>
      </c>
      <c r="I308" s="8">
        <v>380</v>
      </c>
    </row>
    <row r="309" spans="2:9" ht="18.5" x14ac:dyDescent="0.45">
      <c r="B309" s="4">
        <v>308</v>
      </c>
      <c r="C309" s="5">
        <v>44504</v>
      </c>
      <c r="D309" s="6" t="s">
        <v>11</v>
      </c>
      <c r="E309" s="6" t="s">
        <v>23</v>
      </c>
      <c r="F309" s="6" t="s">
        <v>21</v>
      </c>
      <c r="G309" s="8">
        <v>2</v>
      </c>
      <c r="H309" s="8">
        <v>190</v>
      </c>
      <c r="I309" s="8">
        <v>380</v>
      </c>
    </row>
    <row r="310" spans="2:9" ht="18.5" x14ac:dyDescent="0.45">
      <c r="B310" s="4">
        <v>309</v>
      </c>
      <c r="C310" s="5">
        <v>44505</v>
      </c>
      <c r="D310" s="6" t="s">
        <v>11</v>
      </c>
      <c r="E310" s="6" t="s">
        <v>12</v>
      </c>
      <c r="F310" s="6" t="s">
        <v>21</v>
      </c>
      <c r="G310" s="8">
        <v>2</v>
      </c>
      <c r="H310" s="8">
        <v>190</v>
      </c>
      <c r="I310" s="8">
        <v>380</v>
      </c>
    </row>
    <row r="311" spans="2:9" ht="18.5" x14ac:dyDescent="0.45">
      <c r="B311" s="4">
        <v>310</v>
      </c>
      <c r="C311" s="5">
        <v>44506</v>
      </c>
      <c r="D311" s="6" t="s">
        <v>11</v>
      </c>
      <c r="E311" s="6" t="s">
        <v>9</v>
      </c>
      <c r="F311" s="6" t="s">
        <v>21</v>
      </c>
      <c r="G311" s="8">
        <v>2</v>
      </c>
      <c r="H311" s="8">
        <v>190</v>
      </c>
      <c r="I311" s="8">
        <v>380</v>
      </c>
    </row>
    <row r="312" spans="2:9" ht="18.5" x14ac:dyDescent="0.45">
      <c r="B312" s="4">
        <v>311</v>
      </c>
      <c r="C312" s="5">
        <v>44507</v>
      </c>
      <c r="D312" s="6" t="s">
        <v>11</v>
      </c>
      <c r="E312" s="6" t="s">
        <v>22</v>
      </c>
      <c r="F312" s="6" t="s">
        <v>21</v>
      </c>
      <c r="G312" s="8">
        <v>2</v>
      </c>
      <c r="H312" s="8">
        <v>190</v>
      </c>
      <c r="I312" s="8">
        <v>380</v>
      </c>
    </row>
    <row r="313" spans="2:9" ht="18.5" x14ac:dyDescent="0.45">
      <c r="B313" s="4">
        <v>312</v>
      </c>
      <c r="C313" s="5">
        <v>44508</v>
      </c>
      <c r="D313" s="6" t="s">
        <v>11</v>
      </c>
      <c r="E313" s="6" t="s">
        <v>23</v>
      </c>
      <c r="F313" s="6" t="s">
        <v>21</v>
      </c>
      <c r="G313" s="8">
        <v>2</v>
      </c>
      <c r="H313" s="8">
        <v>190</v>
      </c>
      <c r="I313" s="8">
        <v>380</v>
      </c>
    </row>
    <row r="314" spans="2:9" ht="18.5" x14ac:dyDescent="0.45">
      <c r="B314" s="4">
        <v>313</v>
      </c>
      <c r="C314" s="5">
        <v>44509</v>
      </c>
      <c r="D314" s="6" t="s">
        <v>14</v>
      </c>
      <c r="E314" s="6" t="s">
        <v>23</v>
      </c>
      <c r="F314" s="6" t="s">
        <v>21</v>
      </c>
      <c r="G314" s="8">
        <v>2</v>
      </c>
      <c r="H314" s="8">
        <v>190</v>
      </c>
      <c r="I314" s="8">
        <v>380</v>
      </c>
    </row>
    <row r="315" spans="2:9" ht="18.5" x14ac:dyDescent="0.45">
      <c r="B315" s="4">
        <v>314</v>
      </c>
      <c r="C315" s="5">
        <v>44510</v>
      </c>
      <c r="D315" s="6" t="s">
        <v>16</v>
      </c>
      <c r="E315" s="6" t="s">
        <v>23</v>
      </c>
      <c r="F315" s="6" t="s">
        <v>21</v>
      </c>
      <c r="G315" s="8">
        <v>2</v>
      </c>
      <c r="H315" s="8">
        <v>190</v>
      </c>
      <c r="I315" s="8">
        <v>380</v>
      </c>
    </row>
    <row r="316" spans="2:9" ht="18.5" x14ac:dyDescent="0.45">
      <c r="B316" s="4">
        <v>315</v>
      </c>
      <c r="C316" s="5">
        <v>44511</v>
      </c>
      <c r="D316" s="6" t="s">
        <v>18</v>
      </c>
      <c r="E316" s="6" t="s">
        <v>23</v>
      </c>
      <c r="F316" s="6" t="s">
        <v>21</v>
      </c>
      <c r="G316" s="8">
        <v>2</v>
      </c>
      <c r="H316" s="8">
        <v>190</v>
      </c>
      <c r="I316" s="8">
        <v>380</v>
      </c>
    </row>
    <row r="317" spans="2:9" ht="18.5" x14ac:dyDescent="0.45">
      <c r="B317" s="4">
        <v>316</v>
      </c>
      <c r="C317" s="5">
        <v>44512</v>
      </c>
      <c r="D317" s="6" t="s">
        <v>20</v>
      </c>
      <c r="E317" s="6" t="s">
        <v>23</v>
      </c>
      <c r="F317" s="6" t="s">
        <v>21</v>
      </c>
      <c r="G317" s="8">
        <v>2</v>
      </c>
      <c r="H317" s="8">
        <v>190</v>
      </c>
      <c r="I317" s="8">
        <v>380</v>
      </c>
    </row>
    <row r="318" spans="2:9" ht="18.5" x14ac:dyDescent="0.45">
      <c r="B318" s="4">
        <v>317</v>
      </c>
      <c r="C318" s="5">
        <v>44513</v>
      </c>
      <c r="D318" s="6" t="s">
        <v>20</v>
      </c>
      <c r="E318" s="6" t="s">
        <v>9</v>
      </c>
      <c r="F318" s="6" t="s">
        <v>21</v>
      </c>
      <c r="G318" s="8">
        <v>2</v>
      </c>
      <c r="H318" s="8">
        <v>190</v>
      </c>
      <c r="I318" s="8">
        <v>380</v>
      </c>
    </row>
    <row r="319" spans="2:9" ht="18.5" x14ac:dyDescent="0.45">
      <c r="B319" s="4">
        <v>318</v>
      </c>
      <c r="C319" s="5">
        <v>44514</v>
      </c>
      <c r="D319" s="6" t="s">
        <v>20</v>
      </c>
      <c r="E319" s="6" t="s">
        <v>12</v>
      </c>
      <c r="F319" s="6" t="s">
        <v>21</v>
      </c>
      <c r="G319" s="8">
        <v>3</v>
      </c>
      <c r="H319" s="8">
        <v>190</v>
      </c>
      <c r="I319" s="8">
        <v>570</v>
      </c>
    </row>
    <row r="320" spans="2:9" ht="18.5" x14ac:dyDescent="0.45">
      <c r="B320" s="4">
        <v>319</v>
      </c>
      <c r="C320" s="5">
        <v>44515</v>
      </c>
      <c r="D320" s="6" t="s">
        <v>20</v>
      </c>
      <c r="E320" s="6" t="s">
        <v>22</v>
      </c>
      <c r="F320" s="6" t="s">
        <v>10</v>
      </c>
      <c r="G320" s="8">
        <v>2</v>
      </c>
      <c r="H320" s="8">
        <v>210</v>
      </c>
      <c r="I320" s="8">
        <v>420</v>
      </c>
    </row>
    <row r="321" spans="2:9" ht="18.5" x14ac:dyDescent="0.45">
      <c r="B321" s="4">
        <v>320</v>
      </c>
      <c r="C321" s="5">
        <v>44516</v>
      </c>
      <c r="D321" s="6" t="s">
        <v>20</v>
      </c>
      <c r="E321" s="6" t="s">
        <v>23</v>
      </c>
      <c r="F321" s="6" t="s">
        <v>10</v>
      </c>
      <c r="G321" s="8">
        <v>2</v>
      </c>
      <c r="H321" s="8">
        <v>210</v>
      </c>
      <c r="I321" s="8">
        <v>420</v>
      </c>
    </row>
    <row r="322" spans="2:9" ht="18.5" x14ac:dyDescent="0.45">
      <c r="B322" s="4">
        <v>321</v>
      </c>
      <c r="C322" s="5">
        <v>44517</v>
      </c>
      <c r="D322" s="6" t="s">
        <v>20</v>
      </c>
      <c r="E322" s="6" t="s">
        <v>9</v>
      </c>
      <c r="F322" s="6" t="s">
        <v>10</v>
      </c>
      <c r="G322" s="8">
        <v>2</v>
      </c>
      <c r="H322" s="8">
        <v>210</v>
      </c>
      <c r="I322" s="8">
        <v>420</v>
      </c>
    </row>
    <row r="323" spans="2:9" ht="18.5" x14ac:dyDescent="0.45">
      <c r="B323" s="4">
        <v>322</v>
      </c>
      <c r="C323" s="5">
        <v>44518</v>
      </c>
      <c r="D323" s="6" t="s">
        <v>20</v>
      </c>
      <c r="E323" s="6" t="s">
        <v>12</v>
      </c>
      <c r="F323" s="6" t="s">
        <v>10</v>
      </c>
      <c r="G323" s="8">
        <v>2</v>
      </c>
      <c r="H323" s="8">
        <v>210</v>
      </c>
      <c r="I323" s="8">
        <v>420</v>
      </c>
    </row>
    <row r="324" spans="2:9" ht="18.5" x14ac:dyDescent="0.45">
      <c r="B324" s="4">
        <v>323</v>
      </c>
      <c r="C324" s="5">
        <v>44519</v>
      </c>
      <c r="D324" s="6" t="s">
        <v>20</v>
      </c>
      <c r="E324" s="6" t="s">
        <v>22</v>
      </c>
      <c r="F324" s="6" t="s">
        <v>10</v>
      </c>
      <c r="G324" s="8">
        <v>2</v>
      </c>
      <c r="H324" s="8">
        <v>210</v>
      </c>
      <c r="I324" s="8">
        <v>420</v>
      </c>
    </row>
    <row r="325" spans="2:9" ht="18.5" x14ac:dyDescent="0.45">
      <c r="B325" s="4">
        <v>324</v>
      </c>
      <c r="C325" s="5">
        <v>44520</v>
      </c>
      <c r="D325" s="6" t="s">
        <v>20</v>
      </c>
      <c r="E325" s="6" t="s">
        <v>23</v>
      </c>
      <c r="F325" s="6" t="s">
        <v>10</v>
      </c>
      <c r="G325" s="8">
        <v>2</v>
      </c>
      <c r="H325" s="8">
        <v>210</v>
      </c>
      <c r="I325" s="8">
        <v>420</v>
      </c>
    </row>
    <row r="326" spans="2:9" ht="18.5" x14ac:dyDescent="0.45">
      <c r="B326" s="4">
        <v>325</v>
      </c>
      <c r="C326" s="5">
        <v>44521</v>
      </c>
      <c r="D326" s="6" t="s">
        <v>8</v>
      </c>
      <c r="E326" s="6" t="s">
        <v>9</v>
      </c>
      <c r="F326" s="6" t="s">
        <v>10</v>
      </c>
      <c r="G326" s="8">
        <v>2</v>
      </c>
      <c r="H326" s="8">
        <v>210</v>
      </c>
      <c r="I326" s="8">
        <v>420</v>
      </c>
    </row>
    <row r="327" spans="2:9" ht="18.5" x14ac:dyDescent="0.45">
      <c r="B327" s="4">
        <v>326</v>
      </c>
      <c r="C327" s="5">
        <v>44522</v>
      </c>
      <c r="D327" s="6" t="s">
        <v>11</v>
      </c>
      <c r="E327" s="6" t="s">
        <v>12</v>
      </c>
      <c r="F327" s="6" t="s">
        <v>10</v>
      </c>
      <c r="G327" s="8">
        <v>2</v>
      </c>
      <c r="H327" s="8">
        <v>210</v>
      </c>
      <c r="I327" s="8">
        <v>420</v>
      </c>
    </row>
    <row r="328" spans="2:9" ht="18.5" x14ac:dyDescent="0.45">
      <c r="B328" s="4">
        <v>327</v>
      </c>
      <c r="C328" s="5">
        <v>44523</v>
      </c>
      <c r="D328" s="6" t="s">
        <v>14</v>
      </c>
      <c r="E328" s="6" t="s">
        <v>9</v>
      </c>
      <c r="F328" s="6" t="s">
        <v>10</v>
      </c>
      <c r="G328" s="8">
        <v>2</v>
      </c>
      <c r="H328" s="8">
        <v>210</v>
      </c>
      <c r="I328" s="8">
        <v>420</v>
      </c>
    </row>
    <row r="329" spans="2:9" ht="18.5" x14ac:dyDescent="0.45">
      <c r="B329" s="4">
        <v>328</v>
      </c>
      <c r="C329" s="5">
        <v>44524</v>
      </c>
      <c r="D329" s="6" t="s">
        <v>16</v>
      </c>
      <c r="E329" s="6" t="s">
        <v>12</v>
      </c>
      <c r="F329" s="6" t="s">
        <v>10</v>
      </c>
      <c r="G329" s="8">
        <v>2</v>
      </c>
      <c r="H329" s="8">
        <v>210</v>
      </c>
      <c r="I329" s="8">
        <v>420</v>
      </c>
    </row>
    <row r="330" spans="2:9" ht="18.5" x14ac:dyDescent="0.45">
      <c r="B330" s="4">
        <v>329</v>
      </c>
      <c r="C330" s="5">
        <v>44525</v>
      </c>
      <c r="D330" s="6" t="s">
        <v>18</v>
      </c>
      <c r="E330" s="6" t="s">
        <v>9</v>
      </c>
      <c r="F330" s="6" t="s">
        <v>10</v>
      </c>
      <c r="G330" s="8">
        <v>2</v>
      </c>
      <c r="H330" s="8">
        <v>210</v>
      </c>
      <c r="I330" s="8">
        <v>420</v>
      </c>
    </row>
    <row r="331" spans="2:9" ht="18.5" x14ac:dyDescent="0.45">
      <c r="B331" s="4">
        <v>330</v>
      </c>
      <c r="C331" s="5">
        <v>44526</v>
      </c>
      <c r="D331" s="6" t="s">
        <v>20</v>
      </c>
      <c r="E331" s="6" t="s">
        <v>9</v>
      </c>
      <c r="F331" s="6" t="s">
        <v>10</v>
      </c>
      <c r="G331" s="8">
        <v>2</v>
      </c>
      <c r="H331" s="8">
        <v>210</v>
      </c>
      <c r="I331" s="8">
        <v>420</v>
      </c>
    </row>
    <row r="332" spans="2:9" ht="18.5" x14ac:dyDescent="0.45">
      <c r="B332" s="4">
        <v>331</v>
      </c>
      <c r="C332" s="5">
        <v>44527</v>
      </c>
      <c r="D332" s="6" t="s">
        <v>8</v>
      </c>
      <c r="E332" s="6" t="s">
        <v>9</v>
      </c>
      <c r="F332" s="6" t="s">
        <v>21</v>
      </c>
      <c r="G332" s="8">
        <v>2</v>
      </c>
      <c r="H332" s="8">
        <v>190</v>
      </c>
      <c r="I332" s="8">
        <v>380</v>
      </c>
    </row>
    <row r="333" spans="2:9" ht="18.5" x14ac:dyDescent="0.45">
      <c r="B333" s="4">
        <v>332</v>
      </c>
      <c r="C333" s="5">
        <v>44528</v>
      </c>
      <c r="D333" s="6" t="s">
        <v>11</v>
      </c>
      <c r="E333" s="6" t="s">
        <v>12</v>
      </c>
      <c r="F333" s="6" t="s">
        <v>10</v>
      </c>
      <c r="G333" s="8">
        <v>7</v>
      </c>
      <c r="H333" s="8">
        <v>210</v>
      </c>
      <c r="I333" s="8">
        <v>1470</v>
      </c>
    </row>
    <row r="334" spans="2:9" ht="18.5" x14ac:dyDescent="0.45">
      <c r="B334" s="4">
        <v>333</v>
      </c>
      <c r="C334" s="5">
        <v>44529</v>
      </c>
      <c r="D334" s="6" t="s">
        <v>14</v>
      </c>
      <c r="E334" s="6" t="s">
        <v>12</v>
      </c>
      <c r="F334" s="6" t="s">
        <v>13</v>
      </c>
      <c r="G334" s="8">
        <v>6</v>
      </c>
      <c r="H334" s="8">
        <v>2100</v>
      </c>
      <c r="I334" s="8">
        <v>12600</v>
      </c>
    </row>
    <row r="335" spans="2:9" ht="18.5" x14ac:dyDescent="0.45">
      <c r="B335" s="4">
        <v>334</v>
      </c>
      <c r="C335" s="5">
        <v>44530</v>
      </c>
      <c r="D335" s="6" t="s">
        <v>16</v>
      </c>
      <c r="E335" s="6" t="s">
        <v>9</v>
      </c>
      <c r="F335" s="6" t="s">
        <v>15</v>
      </c>
      <c r="G335" s="8">
        <v>5</v>
      </c>
      <c r="H335" s="8">
        <v>1200</v>
      </c>
      <c r="I335" s="8">
        <v>6000</v>
      </c>
    </row>
    <row r="336" spans="2:9" ht="18.5" x14ac:dyDescent="0.45">
      <c r="B336" s="4">
        <v>335</v>
      </c>
      <c r="C336" s="5">
        <v>44531</v>
      </c>
      <c r="D336" s="6" t="s">
        <v>18</v>
      </c>
      <c r="E336" s="6" t="s">
        <v>9</v>
      </c>
      <c r="F336" s="6" t="s">
        <v>17</v>
      </c>
      <c r="G336" s="8">
        <v>4</v>
      </c>
      <c r="H336" s="8">
        <v>1500</v>
      </c>
      <c r="I336" s="8">
        <v>6000</v>
      </c>
    </row>
    <row r="337" spans="2:9" ht="18.5" x14ac:dyDescent="0.45">
      <c r="B337" s="4">
        <v>336</v>
      </c>
      <c r="C337" s="5">
        <v>44532</v>
      </c>
      <c r="D337" s="6" t="s">
        <v>20</v>
      </c>
      <c r="E337" s="6" t="s">
        <v>12</v>
      </c>
      <c r="F337" s="6" t="s">
        <v>17</v>
      </c>
      <c r="G337" s="8">
        <v>4</v>
      </c>
      <c r="H337" s="8">
        <v>1500</v>
      </c>
      <c r="I337" s="8">
        <v>6000</v>
      </c>
    </row>
    <row r="338" spans="2:9" ht="18.5" x14ac:dyDescent="0.45">
      <c r="B338" s="4">
        <v>337</v>
      </c>
      <c r="C338" s="5">
        <v>44533</v>
      </c>
      <c r="D338" s="6" t="s">
        <v>20</v>
      </c>
      <c r="E338" s="6" t="s">
        <v>9</v>
      </c>
      <c r="F338" s="6" t="s">
        <v>17</v>
      </c>
      <c r="G338" s="8">
        <v>4</v>
      </c>
      <c r="H338" s="8">
        <v>1500</v>
      </c>
      <c r="I338" s="8">
        <v>6000</v>
      </c>
    </row>
    <row r="339" spans="2:9" ht="18.5" x14ac:dyDescent="0.45">
      <c r="B339" s="4">
        <v>338</v>
      </c>
      <c r="C339" s="5">
        <v>44534</v>
      </c>
      <c r="D339" s="6" t="s">
        <v>8</v>
      </c>
      <c r="E339" s="6" t="s">
        <v>9</v>
      </c>
      <c r="F339" s="6" t="s">
        <v>17</v>
      </c>
      <c r="G339" s="8">
        <v>4</v>
      </c>
      <c r="H339" s="8">
        <v>1500</v>
      </c>
      <c r="I339" s="8">
        <v>6000</v>
      </c>
    </row>
    <row r="340" spans="2:9" ht="18.5" x14ac:dyDescent="0.45">
      <c r="B340" s="4">
        <v>339</v>
      </c>
      <c r="C340" s="5">
        <v>44535</v>
      </c>
      <c r="D340" s="6" t="s">
        <v>11</v>
      </c>
      <c r="E340" s="6" t="s">
        <v>9</v>
      </c>
      <c r="F340" s="6" t="s">
        <v>17</v>
      </c>
      <c r="G340" s="8">
        <v>4</v>
      </c>
      <c r="H340" s="8">
        <v>1500</v>
      </c>
      <c r="I340" s="8">
        <v>6000</v>
      </c>
    </row>
    <row r="341" spans="2:9" ht="18.5" x14ac:dyDescent="0.45">
      <c r="B341" s="4">
        <v>340</v>
      </c>
      <c r="C341" s="5">
        <v>44536</v>
      </c>
      <c r="D341" s="6" t="s">
        <v>14</v>
      </c>
      <c r="E341" s="6" t="s">
        <v>9</v>
      </c>
      <c r="F341" s="6" t="s">
        <v>17</v>
      </c>
      <c r="G341" s="8">
        <v>4</v>
      </c>
      <c r="H341" s="8">
        <v>1500</v>
      </c>
      <c r="I341" s="8">
        <v>6000</v>
      </c>
    </row>
    <row r="342" spans="2:9" ht="18.5" x14ac:dyDescent="0.45">
      <c r="B342" s="4">
        <v>341</v>
      </c>
      <c r="C342" s="5">
        <v>44537</v>
      </c>
      <c r="D342" s="6" t="s">
        <v>16</v>
      </c>
      <c r="E342" s="6" t="s">
        <v>9</v>
      </c>
      <c r="F342" s="6" t="s">
        <v>17</v>
      </c>
      <c r="G342" s="8">
        <v>4</v>
      </c>
      <c r="H342" s="8">
        <v>1500</v>
      </c>
      <c r="I342" s="8">
        <v>6000</v>
      </c>
    </row>
    <row r="343" spans="2:9" ht="18.5" x14ac:dyDescent="0.45">
      <c r="B343" s="4">
        <v>342</v>
      </c>
      <c r="C343" s="5">
        <v>44538</v>
      </c>
      <c r="D343" s="6" t="s">
        <v>18</v>
      </c>
      <c r="E343" s="6" t="s">
        <v>9</v>
      </c>
      <c r="F343" s="6" t="s">
        <v>17</v>
      </c>
      <c r="G343" s="8">
        <v>4</v>
      </c>
      <c r="H343" s="8">
        <v>1500</v>
      </c>
      <c r="I343" s="8">
        <v>6000</v>
      </c>
    </row>
    <row r="344" spans="2:9" ht="18.5" x14ac:dyDescent="0.45">
      <c r="B344" s="4">
        <v>343</v>
      </c>
      <c r="C344" s="5">
        <v>44539</v>
      </c>
      <c r="D344" s="6" t="s">
        <v>20</v>
      </c>
      <c r="E344" s="6" t="s">
        <v>9</v>
      </c>
      <c r="F344" s="6" t="s">
        <v>17</v>
      </c>
      <c r="G344" s="8">
        <v>4</v>
      </c>
      <c r="H344" s="8">
        <v>1500</v>
      </c>
      <c r="I344" s="8">
        <v>6000</v>
      </c>
    </row>
    <row r="345" spans="2:9" ht="18.5" x14ac:dyDescent="0.45">
      <c r="B345" s="4">
        <v>344</v>
      </c>
      <c r="C345" s="5">
        <v>44540</v>
      </c>
      <c r="D345" s="6" t="s">
        <v>8</v>
      </c>
      <c r="E345" s="6" t="s">
        <v>9</v>
      </c>
      <c r="F345" s="6" t="s">
        <v>10</v>
      </c>
      <c r="G345" s="8">
        <v>2</v>
      </c>
      <c r="H345" s="8">
        <v>210</v>
      </c>
      <c r="I345" s="8">
        <v>420</v>
      </c>
    </row>
    <row r="346" spans="2:9" ht="18.5" x14ac:dyDescent="0.45">
      <c r="B346" s="4">
        <v>345</v>
      </c>
      <c r="C346" s="5">
        <v>44541</v>
      </c>
      <c r="D346" s="6" t="s">
        <v>11</v>
      </c>
      <c r="E346" s="6" t="s">
        <v>12</v>
      </c>
      <c r="F346" s="6" t="s">
        <v>15</v>
      </c>
      <c r="G346" s="8">
        <v>7</v>
      </c>
      <c r="H346" s="8">
        <v>2100</v>
      </c>
      <c r="I346" s="8">
        <v>14700</v>
      </c>
    </row>
    <row r="347" spans="2:9" ht="18.5" x14ac:dyDescent="0.45">
      <c r="B347" s="4">
        <v>346</v>
      </c>
      <c r="C347" s="5">
        <v>44542</v>
      </c>
      <c r="D347" s="6" t="s">
        <v>14</v>
      </c>
      <c r="E347" s="6" t="s">
        <v>9</v>
      </c>
      <c r="F347" s="6" t="s">
        <v>17</v>
      </c>
      <c r="G347" s="8">
        <v>6</v>
      </c>
      <c r="H347" s="8">
        <v>1200</v>
      </c>
      <c r="I347" s="8">
        <v>7200</v>
      </c>
    </row>
    <row r="348" spans="2:9" ht="18.5" x14ac:dyDescent="0.45">
      <c r="B348" s="4">
        <v>347</v>
      </c>
      <c r="C348" s="5">
        <v>44543</v>
      </c>
      <c r="D348" s="6" t="s">
        <v>16</v>
      </c>
      <c r="E348" s="6" t="s">
        <v>12</v>
      </c>
      <c r="F348" s="6" t="s">
        <v>19</v>
      </c>
      <c r="G348" s="8">
        <v>5</v>
      </c>
      <c r="H348" s="8">
        <v>300</v>
      </c>
      <c r="I348" s="8">
        <v>1500</v>
      </c>
    </row>
    <row r="349" spans="2:9" ht="18.5" x14ac:dyDescent="0.45">
      <c r="B349" s="4">
        <v>348</v>
      </c>
      <c r="C349" s="5">
        <v>44544</v>
      </c>
      <c r="D349" s="6" t="s">
        <v>18</v>
      </c>
      <c r="E349" s="6" t="s">
        <v>9</v>
      </c>
      <c r="F349" s="6" t="s">
        <v>21</v>
      </c>
      <c r="G349" s="8">
        <v>4</v>
      </c>
      <c r="H349" s="8">
        <v>200</v>
      </c>
      <c r="I349" s="8">
        <v>800</v>
      </c>
    </row>
    <row r="350" spans="2:9" ht="18.5" x14ac:dyDescent="0.45">
      <c r="B350" s="4">
        <v>349</v>
      </c>
      <c r="C350" s="5">
        <v>44545</v>
      </c>
      <c r="D350" s="6" t="s">
        <v>20</v>
      </c>
      <c r="E350" s="6" t="s">
        <v>9</v>
      </c>
      <c r="F350" s="6" t="s">
        <v>10</v>
      </c>
      <c r="G350" s="8">
        <v>3</v>
      </c>
      <c r="H350" s="8">
        <v>190</v>
      </c>
      <c r="I350" s="8">
        <v>570</v>
      </c>
    </row>
    <row r="351" spans="2:9" ht="18.5" x14ac:dyDescent="0.45">
      <c r="B351" s="4">
        <v>350</v>
      </c>
      <c r="C351" s="5">
        <v>44546</v>
      </c>
      <c r="D351" s="6" t="s">
        <v>20</v>
      </c>
      <c r="E351" s="6" t="s">
        <v>9</v>
      </c>
      <c r="F351" s="6" t="s">
        <v>13</v>
      </c>
      <c r="G351" s="8">
        <v>2</v>
      </c>
      <c r="H351" s="8">
        <v>2100</v>
      </c>
      <c r="I351" s="8">
        <v>4200</v>
      </c>
    </row>
    <row r="352" spans="2:9" ht="18.5" x14ac:dyDescent="0.45">
      <c r="B352" s="4">
        <v>351</v>
      </c>
      <c r="C352" s="5">
        <v>44547</v>
      </c>
      <c r="D352" s="6" t="s">
        <v>8</v>
      </c>
      <c r="E352" s="6" t="s">
        <v>9</v>
      </c>
      <c r="F352" s="6" t="s">
        <v>10</v>
      </c>
      <c r="G352" s="8">
        <v>7</v>
      </c>
      <c r="H352" s="8">
        <v>210</v>
      </c>
      <c r="I352" s="8">
        <v>1470</v>
      </c>
    </row>
    <row r="353" spans="2:9" ht="18.5" x14ac:dyDescent="0.45">
      <c r="B353" s="4">
        <v>352</v>
      </c>
      <c r="C353" s="5">
        <v>44548</v>
      </c>
      <c r="D353" s="6" t="s">
        <v>8</v>
      </c>
      <c r="E353" s="6" t="s">
        <v>12</v>
      </c>
      <c r="F353" s="6" t="s">
        <v>13</v>
      </c>
      <c r="G353" s="8">
        <v>6</v>
      </c>
      <c r="H353" s="8">
        <v>2100</v>
      </c>
      <c r="I353" s="8">
        <v>12600</v>
      </c>
    </row>
    <row r="354" spans="2:9" ht="18.5" x14ac:dyDescent="0.45">
      <c r="B354" s="4">
        <v>353</v>
      </c>
      <c r="C354" s="5">
        <v>44549</v>
      </c>
      <c r="D354" s="6" t="s">
        <v>8</v>
      </c>
      <c r="E354" s="6" t="s">
        <v>22</v>
      </c>
      <c r="F354" s="6" t="s">
        <v>15</v>
      </c>
      <c r="G354" s="8">
        <v>5</v>
      </c>
      <c r="H354" s="8">
        <v>1200</v>
      </c>
      <c r="I354" s="8">
        <v>6000</v>
      </c>
    </row>
    <row r="355" spans="2:9" ht="18.5" x14ac:dyDescent="0.45">
      <c r="B355" s="4">
        <v>354</v>
      </c>
      <c r="C355" s="5">
        <v>44550</v>
      </c>
      <c r="D355" s="6" t="s">
        <v>8</v>
      </c>
      <c r="E355" s="6" t="s">
        <v>23</v>
      </c>
      <c r="F355" s="6" t="s">
        <v>17</v>
      </c>
      <c r="G355" s="8">
        <v>4</v>
      </c>
      <c r="H355" s="8">
        <v>1500</v>
      </c>
      <c r="I355" s="8">
        <v>6000</v>
      </c>
    </row>
    <row r="356" spans="2:9" ht="18.5" x14ac:dyDescent="0.45">
      <c r="B356" s="4">
        <v>355</v>
      </c>
      <c r="C356" s="5">
        <v>44551</v>
      </c>
      <c r="D356" s="6" t="s">
        <v>8</v>
      </c>
      <c r="E356" s="6" t="s">
        <v>9</v>
      </c>
      <c r="F356" s="6" t="s">
        <v>19</v>
      </c>
      <c r="G356" s="8">
        <v>3</v>
      </c>
      <c r="H356" s="8">
        <v>300</v>
      </c>
      <c r="I356" s="8">
        <v>900</v>
      </c>
    </row>
    <row r="357" spans="2:9" ht="18.5" x14ac:dyDescent="0.45">
      <c r="B357" s="4">
        <v>356</v>
      </c>
      <c r="C357" s="5">
        <v>44552</v>
      </c>
      <c r="D357" s="6" t="s">
        <v>8</v>
      </c>
      <c r="E357" s="6" t="s">
        <v>12</v>
      </c>
      <c r="F357" s="6" t="s">
        <v>21</v>
      </c>
      <c r="G357" s="8">
        <v>2</v>
      </c>
      <c r="H357" s="8">
        <v>190</v>
      </c>
      <c r="I357" s="8">
        <v>380</v>
      </c>
    </row>
    <row r="358" spans="2:9" ht="18.5" x14ac:dyDescent="0.45">
      <c r="B358" s="4">
        <v>357</v>
      </c>
      <c r="C358" s="5">
        <v>44553</v>
      </c>
      <c r="D358" s="6" t="s">
        <v>8</v>
      </c>
      <c r="E358" s="6" t="s">
        <v>22</v>
      </c>
      <c r="F358" s="6" t="s">
        <v>10</v>
      </c>
      <c r="G358" s="8">
        <v>7</v>
      </c>
      <c r="H358" s="8">
        <v>210</v>
      </c>
      <c r="I358" s="8">
        <v>1470</v>
      </c>
    </row>
    <row r="359" spans="2:9" ht="18.5" x14ac:dyDescent="0.45">
      <c r="B359" s="4">
        <v>358</v>
      </c>
      <c r="C359" s="5">
        <v>44554</v>
      </c>
      <c r="D359" s="6" t="s">
        <v>8</v>
      </c>
      <c r="E359" s="6" t="s">
        <v>23</v>
      </c>
      <c r="F359" s="6" t="s">
        <v>13</v>
      </c>
      <c r="G359" s="8">
        <v>6</v>
      </c>
      <c r="H359" s="8">
        <v>2100</v>
      </c>
      <c r="I359" s="8">
        <v>12600</v>
      </c>
    </row>
    <row r="360" spans="2:9" ht="18.5" x14ac:dyDescent="0.45">
      <c r="B360" s="4">
        <v>359</v>
      </c>
      <c r="C360" s="5">
        <v>44555</v>
      </c>
      <c r="D360" s="6" t="s">
        <v>11</v>
      </c>
      <c r="E360" s="6" t="s">
        <v>12</v>
      </c>
      <c r="F360" s="6" t="s">
        <v>13</v>
      </c>
      <c r="G360" s="8">
        <v>6</v>
      </c>
      <c r="H360" s="8">
        <v>2100</v>
      </c>
      <c r="I360" s="8">
        <v>12600</v>
      </c>
    </row>
    <row r="361" spans="2:9" ht="18.5" x14ac:dyDescent="0.45">
      <c r="B361" s="4">
        <v>360</v>
      </c>
      <c r="C361" s="5">
        <v>44556</v>
      </c>
      <c r="D361" s="6" t="s">
        <v>11</v>
      </c>
      <c r="E361" s="6" t="s">
        <v>9</v>
      </c>
      <c r="F361" s="6" t="s">
        <v>13</v>
      </c>
      <c r="G361" s="8">
        <v>6</v>
      </c>
      <c r="H361" s="8">
        <v>2100</v>
      </c>
      <c r="I361" s="8">
        <v>12600</v>
      </c>
    </row>
    <row r="362" spans="2:9" ht="18.5" x14ac:dyDescent="0.45">
      <c r="B362" s="4">
        <v>361</v>
      </c>
      <c r="C362" s="5">
        <v>44557</v>
      </c>
      <c r="D362" s="6" t="s">
        <v>11</v>
      </c>
      <c r="E362" s="6" t="s">
        <v>22</v>
      </c>
      <c r="F362" s="6" t="s">
        <v>13</v>
      </c>
      <c r="G362" s="8">
        <v>6</v>
      </c>
      <c r="H362" s="8">
        <v>2100</v>
      </c>
      <c r="I362" s="8">
        <v>12600</v>
      </c>
    </row>
    <row r="363" spans="2:9" ht="18.5" x14ac:dyDescent="0.45">
      <c r="B363" s="4">
        <v>362</v>
      </c>
      <c r="C363" s="5">
        <v>44558</v>
      </c>
      <c r="D363" s="6" t="s">
        <v>11</v>
      </c>
      <c r="E363" s="6" t="s">
        <v>23</v>
      </c>
      <c r="F363" s="6" t="s">
        <v>13</v>
      </c>
      <c r="G363" s="8">
        <v>6</v>
      </c>
      <c r="H363" s="8">
        <v>2100</v>
      </c>
      <c r="I363" s="8">
        <v>12600</v>
      </c>
    </row>
    <row r="364" spans="2:9" ht="18.5" x14ac:dyDescent="0.45">
      <c r="B364" s="4">
        <v>363</v>
      </c>
      <c r="C364" s="5">
        <v>44559</v>
      </c>
      <c r="D364" s="6" t="s">
        <v>11</v>
      </c>
      <c r="E364" s="6" t="s">
        <v>12</v>
      </c>
      <c r="F364" s="6" t="s">
        <v>13</v>
      </c>
      <c r="G364" s="8">
        <v>6</v>
      </c>
      <c r="H364" s="8">
        <v>2100</v>
      </c>
      <c r="I364" s="8">
        <v>12600</v>
      </c>
    </row>
    <row r="365" spans="2:9" ht="18.5" x14ac:dyDescent="0.45">
      <c r="B365" s="4">
        <v>364</v>
      </c>
      <c r="C365" s="5">
        <v>44560</v>
      </c>
      <c r="D365" s="6" t="s">
        <v>11</v>
      </c>
      <c r="E365" s="6" t="s">
        <v>9</v>
      </c>
      <c r="F365" s="6" t="s">
        <v>13</v>
      </c>
      <c r="G365" s="8">
        <v>6</v>
      </c>
      <c r="H365" s="8">
        <v>2100</v>
      </c>
      <c r="I365" s="8">
        <v>12600</v>
      </c>
    </row>
    <row r="366" spans="2:9" ht="18.5" x14ac:dyDescent="0.45">
      <c r="B366" s="4">
        <v>365</v>
      </c>
      <c r="C366" s="5">
        <v>44561</v>
      </c>
      <c r="D366" s="6" t="s">
        <v>11</v>
      </c>
      <c r="E366" s="6" t="s">
        <v>22</v>
      </c>
      <c r="F366" s="6" t="s">
        <v>15</v>
      </c>
      <c r="G366" s="8">
        <v>6</v>
      </c>
      <c r="H366" s="8">
        <v>1200</v>
      </c>
      <c r="I366" s="8">
        <v>7200</v>
      </c>
    </row>
    <row r="367" spans="2:9" ht="18.5" x14ac:dyDescent="0.45">
      <c r="B367" s="4">
        <v>366</v>
      </c>
      <c r="C367" s="5">
        <v>44562</v>
      </c>
      <c r="D367" s="6" t="s">
        <v>11</v>
      </c>
      <c r="E367" s="6" t="s">
        <v>23</v>
      </c>
      <c r="F367" s="6" t="s">
        <v>17</v>
      </c>
      <c r="G367" s="8">
        <v>5</v>
      </c>
      <c r="H367" s="8">
        <v>1500</v>
      </c>
      <c r="I367" s="8">
        <v>7500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60B39-B1C9-41CF-89FA-F73477D414C0}">
  <dimension ref="A2:B52"/>
  <sheetViews>
    <sheetView topLeftCell="A35" zoomScaleNormal="100" workbookViewId="0">
      <selection activeCell="A51" sqref="A51:A52"/>
    </sheetView>
  </sheetViews>
  <sheetFormatPr defaultRowHeight="14.5" x14ac:dyDescent="0.35"/>
  <cols>
    <col min="1" max="1" width="15.453125" bestFit="1" customWidth="1"/>
    <col min="2" max="2" width="14" bestFit="1" customWidth="1"/>
    <col min="3" max="64" width="15.26953125" bestFit="1" customWidth="1"/>
    <col min="65" max="65" width="10.7265625" bestFit="1" customWidth="1"/>
  </cols>
  <sheetData>
    <row r="2" spans="1:2" x14ac:dyDescent="0.35">
      <c r="A2" s="12" t="s">
        <v>38</v>
      </c>
      <c r="B2" s="12"/>
    </row>
    <row r="3" spans="1:2" x14ac:dyDescent="0.35">
      <c r="A3" s="9" t="s">
        <v>24</v>
      </c>
      <c r="B3" t="s">
        <v>37</v>
      </c>
    </row>
    <row r="4" spans="1:2" x14ac:dyDescent="0.35">
      <c r="A4" s="10" t="s">
        <v>26</v>
      </c>
      <c r="B4">
        <v>31500</v>
      </c>
    </row>
    <row r="5" spans="1:2" x14ac:dyDescent="0.35">
      <c r="A5" s="10" t="s">
        <v>27</v>
      </c>
      <c r="B5">
        <v>14700</v>
      </c>
    </row>
    <row r="6" spans="1:2" x14ac:dyDescent="0.35">
      <c r="A6" s="10" t="s">
        <v>28</v>
      </c>
      <c r="B6">
        <v>14700</v>
      </c>
    </row>
    <row r="7" spans="1:2" x14ac:dyDescent="0.35">
      <c r="A7" s="10" t="s">
        <v>29</v>
      </c>
      <c r="B7">
        <v>39900</v>
      </c>
    </row>
    <row r="8" spans="1:2" x14ac:dyDescent="0.35">
      <c r="A8" s="10" t="s">
        <v>30</v>
      </c>
      <c r="B8">
        <v>44100</v>
      </c>
    </row>
    <row r="9" spans="1:2" x14ac:dyDescent="0.35">
      <c r="A9" s="10" t="s">
        <v>31</v>
      </c>
      <c r="B9">
        <v>4200</v>
      </c>
    </row>
    <row r="10" spans="1:2" x14ac:dyDescent="0.35">
      <c r="A10" s="10" t="s">
        <v>32</v>
      </c>
      <c r="B10">
        <v>27300</v>
      </c>
    </row>
    <row r="11" spans="1:2" x14ac:dyDescent="0.35">
      <c r="A11" s="10" t="s">
        <v>33</v>
      </c>
      <c r="B11">
        <v>39900</v>
      </c>
    </row>
    <row r="12" spans="1:2" x14ac:dyDescent="0.35">
      <c r="A12" s="10" t="s">
        <v>34</v>
      </c>
      <c r="B12">
        <v>44100</v>
      </c>
    </row>
    <row r="13" spans="1:2" x14ac:dyDescent="0.35">
      <c r="A13" s="10" t="s">
        <v>35</v>
      </c>
      <c r="B13">
        <v>71400</v>
      </c>
    </row>
    <row r="14" spans="1:2" x14ac:dyDescent="0.35">
      <c r="A14" s="10" t="s">
        <v>36</v>
      </c>
      <c r="B14">
        <v>29400</v>
      </c>
    </row>
    <row r="15" spans="1:2" x14ac:dyDescent="0.35">
      <c r="A15" s="10" t="s">
        <v>25</v>
      </c>
      <c r="B15">
        <v>361200</v>
      </c>
    </row>
    <row r="20" spans="1:2" x14ac:dyDescent="0.35">
      <c r="A20" s="12" t="s">
        <v>39</v>
      </c>
      <c r="B20" s="12"/>
    </row>
    <row r="21" spans="1:2" x14ac:dyDescent="0.35">
      <c r="A21" s="9" t="s">
        <v>24</v>
      </c>
      <c r="B21" t="s">
        <v>37</v>
      </c>
    </row>
    <row r="22" spans="1:2" x14ac:dyDescent="0.35">
      <c r="A22" s="10" t="s">
        <v>9</v>
      </c>
      <c r="B22">
        <v>361200</v>
      </c>
    </row>
    <row r="23" spans="1:2" x14ac:dyDescent="0.35">
      <c r="A23" s="10" t="s">
        <v>25</v>
      </c>
      <c r="B23">
        <v>361200</v>
      </c>
    </row>
    <row r="33" spans="1:2" x14ac:dyDescent="0.35">
      <c r="A33" s="12" t="s">
        <v>40</v>
      </c>
      <c r="B33" s="12"/>
    </row>
    <row r="34" spans="1:2" x14ac:dyDescent="0.35">
      <c r="A34" s="9" t="s">
        <v>24</v>
      </c>
      <c r="B34" t="s">
        <v>37</v>
      </c>
    </row>
    <row r="35" spans="1:2" x14ac:dyDescent="0.35">
      <c r="A35" s="10" t="s">
        <v>13</v>
      </c>
      <c r="B35" s="11">
        <v>1</v>
      </c>
    </row>
    <row r="36" spans="1:2" x14ac:dyDescent="0.35">
      <c r="A36" s="10" t="s">
        <v>25</v>
      </c>
      <c r="B36" s="11">
        <v>1</v>
      </c>
    </row>
    <row r="46" spans="1:2" x14ac:dyDescent="0.35">
      <c r="A46" t="s">
        <v>37</v>
      </c>
    </row>
    <row r="47" spans="1:2" x14ac:dyDescent="0.35">
      <c r="A47">
        <v>361200</v>
      </c>
      <c r="B47">
        <f>GETPIVOTDATA("[Measures].[Sum of Amount]",$A$46)</f>
        <v>361200</v>
      </c>
    </row>
    <row r="51" spans="1:2" x14ac:dyDescent="0.35">
      <c r="A51" t="s">
        <v>41</v>
      </c>
    </row>
    <row r="52" spans="1:2" x14ac:dyDescent="0.35">
      <c r="A52">
        <v>29</v>
      </c>
      <c r="B52">
        <f>GETPIVOTDATA("[Measures].[Count of Amount]",$A$51)</f>
        <v>29</v>
      </c>
    </row>
  </sheetData>
  <mergeCells count="3">
    <mergeCell ref="A2:B2"/>
    <mergeCell ref="A20:B20"/>
    <mergeCell ref="A33:B33"/>
  </mergeCells>
  <pageMargins left="0.7" right="0.7" top="0.75" bottom="0.75" header="0.3" footer="0.3"/>
  <pageSetup orientation="portrait" r:id="rId6"/>
  <drawing r:id="rId7"/>
  <extLst>
    <ext xmlns:x14="http://schemas.microsoft.com/office/spreadsheetml/2009/9/main" uri="{A8765BA9-456A-4dab-B4F3-ACF838C121DE}">
      <x14:slicerList>
        <x14:slicer r:id="rId8"/>
      </x14:slicerList>
    </ext>
    <ext xmlns:x15="http://schemas.microsoft.com/office/spreadsheetml/2010/11/main" uri="{7E03D99C-DC04-49d9-9315-930204A7B6E9}">
      <x15:timelineRefs>
        <x15:timelineRef r:id="rId9"/>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C64BF-F407-4595-B57B-1109D99208C0}">
  <dimension ref="A1:B29"/>
  <sheetViews>
    <sheetView topLeftCell="A10" workbookViewId="0">
      <selection activeCell="A22" sqref="A22:B29"/>
    </sheetView>
  </sheetViews>
  <sheetFormatPr defaultRowHeight="14.5" x14ac:dyDescent="0.35"/>
  <cols>
    <col min="1" max="1" width="12.36328125" bestFit="1" customWidth="1"/>
    <col min="2" max="2" width="10.08984375" bestFit="1" customWidth="1"/>
  </cols>
  <sheetData>
    <row r="1" spans="1:2" x14ac:dyDescent="0.35">
      <c r="A1" s="13" t="s">
        <v>43</v>
      </c>
      <c r="B1" s="13"/>
    </row>
    <row r="2" spans="1:2" x14ac:dyDescent="0.35">
      <c r="A2" s="9" t="s">
        <v>24</v>
      </c>
      <c r="B2" t="s">
        <v>42</v>
      </c>
    </row>
    <row r="3" spans="1:2" x14ac:dyDescent="0.35">
      <c r="A3" s="10" t="s">
        <v>10</v>
      </c>
      <c r="B3">
        <v>169</v>
      </c>
    </row>
    <row r="4" spans="1:2" x14ac:dyDescent="0.35">
      <c r="A4" s="10" t="s">
        <v>13</v>
      </c>
      <c r="B4">
        <v>172</v>
      </c>
    </row>
    <row r="5" spans="1:2" x14ac:dyDescent="0.35">
      <c r="A5" s="10" t="s">
        <v>19</v>
      </c>
      <c r="B5">
        <v>112</v>
      </c>
    </row>
    <row r="6" spans="1:2" x14ac:dyDescent="0.35">
      <c r="A6" s="10" t="s">
        <v>25</v>
      </c>
      <c r="B6">
        <v>453</v>
      </c>
    </row>
    <row r="10" spans="1:2" x14ac:dyDescent="0.35">
      <c r="A10" s="12" t="s">
        <v>44</v>
      </c>
      <c r="B10" s="12"/>
    </row>
    <row r="11" spans="1:2" x14ac:dyDescent="0.35">
      <c r="A11" s="9" t="s">
        <v>24</v>
      </c>
      <c r="B11" t="s">
        <v>42</v>
      </c>
    </row>
    <row r="12" spans="1:2" x14ac:dyDescent="0.35">
      <c r="A12" s="10" t="s">
        <v>21</v>
      </c>
      <c r="B12">
        <v>67</v>
      </c>
    </row>
    <row r="13" spans="1:2" x14ac:dyDescent="0.35">
      <c r="A13" s="10" t="s">
        <v>15</v>
      </c>
      <c r="B13">
        <v>110</v>
      </c>
    </row>
    <row r="14" spans="1:2" x14ac:dyDescent="0.35">
      <c r="A14" s="10" t="s">
        <v>17</v>
      </c>
      <c r="B14">
        <v>107</v>
      </c>
    </row>
    <row r="15" spans="1:2" x14ac:dyDescent="0.35">
      <c r="A15" s="10" t="s">
        <v>25</v>
      </c>
      <c r="B15">
        <v>284</v>
      </c>
    </row>
    <row r="21" spans="1:2" x14ac:dyDescent="0.35">
      <c r="A21" s="12" t="s">
        <v>45</v>
      </c>
      <c r="B21" s="12"/>
    </row>
    <row r="22" spans="1:2" x14ac:dyDescent="0.35">
      <c r="A22" s="9" t="s">
        <v>24</v>
      </c>
      <c r="B22" t="s">
        <v>42</v>
      </c>
    </row>
    <row r="23" spans="1:2" x14ac:dyDescent="0.35">
      <c r="A23" s="10" t="s">
        <v>21</v>
      </c>
      <c r="B23">
        <v>67</v>
      </c>
    </row>
    <row r="24" spans="1:2" x14ac:dyDescent="0.35">
      <c r="A24" s="10" t="s">
        <v>15</v>
      </c>
      <c r="B24">
        <v>110</v>
      </c>
    </row>
    <row r="25" spans="1:2" x14ac:dyDescent="0.35">
      <c r="A25" s="10" t="s">
        <v>10</v>
      </c>
      <c r="B25">
        <v>169</v>
      </c>
    </row>
    <row r="26" spans="1:2" x14ac:dyDescent="0.35">
      <c r="A26" s="10" t="s">
        <v>13</v>
      </c>
      <c r="B26">
        <v>172</v>
      </c>
    </row>
    <row r="27" spans="1:2" x14ac:dyDescent="0.35">
      <c r="A27" s="10" t="s">
        <v>17</v>
      </c>
      <c r="B27">
        <v>107</v>
      </c>
    </row>
    <row r="28" spans="1:2" x14ac:dyDescent="0.35">
      <c r="A28" s="10" t="s">
        <v>19</v>
      </c>
      <c r="B28">
        <v>112</v>
      </c>
    </row>
    <row r="29" spans="1:2" x14ac:dyDescent="0.35">
      <c r="A29" s="10" t="s">
        <v>25</v>
      </c>
      <c r="B29">
        <v>737</v>
      </c>
    </row>
  </sheetData>
  <mergeCells count="3">
    <mergeCell ref="A1:B1"/>
    <mergeCell ref="A10:B10"/>
    <mergeCell ref="A21:B2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F34A3-F2F0-48F5-87AD-6D8A1BD37E4D}">
  <dimension ref="A1:B30"/>
  <sheetViews>
    <sheetView topLeftCell="A10" workbookViewId="0">
      <selection activeCell="A23" sqref="A23"/>
    </sheetView>
  </sheetViews>
  <sheetFormatPr defaultRowHeight="14.5" x14ac:dyDescent="0.35"/>
  <cols>
    <col min="1" max="1" width="12.36328125" bestFit="1" customWidth="1"/>
    <col min="2" max="2" width="10.08984375" bestFit="1" customWidth="1"/>
  </cols>
  <sheetData>
    <row r="1" spans="1:2" x14ac:dyDescent="0.35">
      <c r="A1" s="12" t="s">
        <v>46</v>
      </c>
      <c r="B1" s="12"/>
    </row>
    <row r="2" spans="1:2" x14ac:dyDescent="0.35">
      <c r="A2" s="9" t="s">
        <v>24</v>
      </c>
      <c r="B2" t="s">
        <v>42</v>
      </c>
    </row>
    <row r="3" spans="1:2" x14ac:dyDescent="0.35">
      <c r="A3" s="10" t="s">
        <v>20</v>
      </c>
      <c r="B3">
        <v>59</v>
      </c>
    </row>
    <row r="4" spans="1:2" x14ac:dyDescent="0.35">
      <c r="A4" s="10" t="s">
        <v>18</v>
      </c>
      <c r="B4">
        <v>20</v>
      </c>
    </row>
    <row r="5" spans="1:2" x14ac:dyDescent="0.35">
      <c r="A5" s="10" t="s">
        <v>8</v>
      </c>
      <c r="B5">
        <v>47</v>
      </c>
    </row>
    <row r="6" spans="1:2" x14ac:dyDescent="0.35">
      <c r="A6" s="10" t="s">
        <v>25</v>
      </c>
      <c r="B6">
        <v>126</v>
      </c>
    </row>
    <row r="12" spans="1:2" x14ac:dyDescent="0.35">
      <c r="A12" s="12" t="s">
        <v>47</v>
      </c>
      <c r="B12" s="12"/>
    </row>
    <row r="13" spans="1:2" x14ac:dyDescent="0.35">
      <c r="A13" s="9" t="s">
        <v>24</v>
      </c>
      <c r="B13" t="s">
        <v>42</v>
      </c>
    </row>
    <row r="14" spans="1:2" x14ac:dyDescent="0.35">
      <c r="A14" s="10" t="s">
        <v>11</v>
      </c>
      <c r="B14">
        <v>18</v>
      </c>
    </row>
    <row r="15" spans="1:2" x14ac:dyDescent="0.35">
      <c r="A15" s="10" t="s">
        <v>14</v>
      </c>
      <c r="B15">
        <v>13</v>
      </c>
    </row>
    <row r="16" spans="1:2" x14ac:dyDescent="0.35">
      <c r="A16" s="10" t="s">
        <v>16</v>
      </c>
      <c r="B16">
        <v>15</v>
      </c>
    </row>
    <row r="17" spans="1:2" x14ac:dyDescent="0.35">
      <c r="A17" s="10" t="s">
        <v>25</v>
      </c>
      <c r="B17">
        <v>46</v>
      </c>
    </row>
    <row r="22" spans="1:2" x14ac:dyDescent="0.35">
      <c r="A22" s="12" t="s">
        <v>48</v>
      </c>
      <c r="B22" s="12"/>
    </row>
    <row r="23" spans="1:2" x14ac:dyDescent="0.35">
      <c r="A23" s="9" t="s">
        <v>24</v>
      </c>
      <c r="B23" t="s">
        <v>42</v>
      </c>
    </row>
    <row r="24" spans="1:2" x14ac:dyDescent="0.35">
      <c r="A24" s="10" t="s">
        <v>20</v>
      </c>
      <c r="B24">
        <v>59</v>
      </c>
    </row>
    <row r="25" spans="1:2" x14ac:dyDescent="0.35">
      <c r="A25" s="10" t="s">
        <v>11</v>
      </c>
      <c r="B25">
        <v>18</v>
      </c>
    </row>
    <row r="26" spans="1:2" x14ac:dyDescent="0.35">
      <c r="A26" s="10" t="s">
        <v>14</v>
      </c>
      <c r="B26">
        <v>13</v>
      </c>
    </row>
    <row r="27" spans="1:2" x14ac:dyDescent="0.35">
      <c r="A27" s="10" t="s">
        <v>18</v>
      </c>
      <c r="B27">
        <v>20</v>
      </c>
    </row>
    <row r="28" spans="1:2" x14ac:dyDescent="0.35">
      <c r="A28" s="10" t="s">
        <v>16</v>
      </c>
      <c r="B28">
        <v>15</v>
      </c>
    </row>
    <row r="29" spans="1:2" x14ac:dyDescent="0.35">
      <c r="A29" s="10" t="s">
        <v>8</v>
      </c>
      <c r="B29">
        <v>47</v>
      </c>
    </row>
    <row r="30" spans="1:2" x14ac:dyDescent="0.35">
      <c r="A30" s="10" t="s">
        <v>25</v>
      </c>
      <c r="B30">
        <v>172</v>
      </c>
    </row>
  </sheetData>
  <mergeCells count="3">
    <mergeCell ref="A1:B1"/>
    <mergeCell ref="A12:B12"/>
    <mergeCell ref="A22:B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Salesmans</vt:lpstr>
      <vt:lpstr>PRODUCTS</vt:lpstr>
      <vt:lpstr>Dashboard</vt:lpstr>
      <vt:lpstr>Data</vt:lpstr>
      <vt:lpstr>pivot of  Dashboard</vt:lpstr>
      <vt:lpstr>Pivot of Products</vt:lpstr>
      <vt:lpstr>pivot of Salesman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Shambhu Singh</dc:creator>
  <cp:lastModifiedBy>Shambhu Singh</cp:lastModifiedBy>
  <dcterms:created xsi:type="dcterms:W3CDTF">2023-08-25T10:47:24Z</dcterms:created>
  <dcterms:modified xsi:type="dcterms:W3CDTF">2023-09-26T18:09:10Z</dcterms:modified>
</cp:coreProperties>
</file>